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ege\Documents\Local Champions League\2024\"/>
    </mc:Choice>
  </mc:AlternateContent>
  <xr:revisionPtr revIDLastSave="0" documentId="8_{E3450FD9-46A7-4D01-B253-5FEBD91BBEE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Klasse 1.20 mtr" sheetId="2" r:id="rId1"/>
    <sheet name="Klasse 1m30" sheetId="6" r:id="rId2"/>
    <sheet name="Klasse 1.40 mtr" sheetId="3" r:id="rId3"/>
    <sheet name="Blad1" sheetId="5" r:id="rId4"/>
  </sheets>
  <calcPr calcId="191029"/>
</workbook>
</file>

<file path=xl/calcChain.xml><?xml version="1.0" encoding="utf-8"?>
<calcChain xmlns="http://schemas.openxmlformats.org/spreadsheetml/2006/main">
  <c r="I7" i="3" l="1"/>
  <c r="I9" i="3"/>
  <c r="I8" i="3"/>
  <c r="I10" i="3"/>
  <c r="I11" i="3"/>
  <c r="I6" i="3"/>
  <c r="I7" i="6"/>
  <c r="I8" i="6"/>
  <c r="I10" i="6"/>
  <c r="I12" i="6"/>
  <c r="I14" i="6"/>
  <c r="I11" i="6"/>
  <c r="I9" i="6"/>
  <c r="I17" i="6"/>
  <c r="I16" i="6"/>
  <c r="I15" i="6"/>
  <c r="G7" i="6"/>
  <c r="G8" i="6"/>
  <c r="J8" i="6" s="1"/>
  <c r="G19" i="6"/>
  <c r="G20" i="6"/>
  <c r="G10" i="6"/>
  <c r="G12" i="6"/>
  <c r="G22" i="6"/>
  <c r="G14" i="6"/>
  <c r="J14" i="6" s="1"/>
  <c r="G11" i="6"/>
  <c r="G23" i="6"/>
  <c r="G9" i="6"/>
  <c r="G17" i="6"/>
  <c r="G16" i="6"/>
  <c r="G15" i="6"/>
  <c r="J15" i="6" s="1"/>
  <c r="G18" i="6"/>
  <c r="G21" i="6"/>
  <c r="G24" i="6"/>
  <c r="G25" i="6"/>
  <c r="G6" i="6"/>
  <c r="I6" i="6"/>
  <c r="I6" i="2"/>
  <c r="I11" i="2"/>
  <c r="I8" i="2"/>
  <c r="I9" i="2"/>
  <c r="I10" i="2"/>
  <c r="I7" i="2"/>
  <c r="J17" i="6" l="1"/>
  <c r="J6" i="6"/>
  <c r="J9" i="6"/>
  <c r="J16" i="6"/>
  <c r="J11" i="6"/>
  <c r="J12" i="6"/>
  <c r="J7" i="6"/>
  <c r="J10" i="6"/>
  <c r="G11" i="2"/>
  <c r="J11" i="2" s="1"/>
  <c r="G21" i="2"/>
  <c r="G6" i="2"/>
  <c r="J6" i="2" s="1"/>
  <c r="G24" i="2"/>
  <c r="G27" i="2"/>
  <c r="G32" i="2"/>
  <c r="G8" i="2"/>
  <c r="J8" i="2" s="1"/>
  <c r="G9" i="2"/>
  <c r="J9" i="2" s="1"/>
  <c r="G40" i="2"/>
  <c r="G42" i="2"/>
  <c r="G47" i="2"/>
  <c r="G52" i="2"/>
  <c r="G10" i="2"/>
  <c r="J10" i="2" s="1"/>
  <c r="G54" i="2"/>
  <c r="G55" i="2"/>
  <c r="G58" i="2"/>
  <c r="G19" i="2"/>
  <c r="G25" i="2"/>
  <c r="G67" i="3" l="1"/>
  <c r="G60" i="3"/>
  <c r="G54" i="3"/>
  <c r="G51" i="2" l="1"/>
  <c r="G60" i="2"/>
  <c r="G62" i="2"/>
  <c r="G65" i="2"/>
  <c r="G64" i="2"/>
  <c r="G67" i="2"/>
  <c r="G22" i="2"/>
  <c r="G59" i="2"/>
  <c r="G18" i="2"/>
  <c r="G20" i="3" l="1"/>
  <c r="G50" i="3"/>
  <c r="G55" i="3"/>
  <c r="G13" i="3"/>
  <c r="G31" i="3"/>
  <c r="G34" i="3"/>
  <c r="G70" i="3"/>
  <c r="G72" i="3"/>
  <c r="G77" i="3"/>
  <c r="G38" i="3"/>
  <c r="G59" i="3"/>
  <c r="G62" i="3"/>
  <c r="G71" i="3"/>
  <c r="G48" i="3"/>
  <c r="G98" i="2" l="1"/>
  <c r="G97" i="2"/>
  <c r="G96" i="2"/>
  <c r="G95" i="2"/>
  <c r="G94" i="2"/>
  <c r="G93" i="2"/>
  <c r="G92" i="2"/>
  <c r="G57" i="2"/>
  <c r="G20" i="2"/>
  <c r="G43" i="2"/>
  <c r="G48" i="2"/>
  <c r="G46" i="2"/>
  <c r="G38" i="2"/>
  <c r="G49" i="2"/>
  <c r="G90" i="2"/>
  <c r="G91" i="2"/>
  <c r="G16" i="2" l="1"/>
  <c r="G31" i="2"/>
  <c r="G37" i="2"/>
  <c r="G39" i="2"/>
  <c r="G35" i="2"/>
  <c r="G23" i="2"/>
  <c r="G33" i="2"/>
  <c r="G41" i="2"/>
  <c r="G45" i="2"/>
  <c r="G89" i="2"/>
  <c r="G88" i="2"/>
  <c r="G12" i="3"/>
  <c r="G56" i="3"/>
  <c r="G51" i="3"/>
  <c r="G41" i="3"/>
  <c r="G39" i="3"/>
  <c r="G8" i="3"/>
  <c r="J8" i="3" s="1"/>
  <c r="G29" i="3"/>
  <c r="G53" i="3"/>
  <c r="G75" i="3"/>
  <c r="G24" i="3"/>
  <c r="G22" i="3"/>
  <c r="G42" i="3"/>
  <c r="G63" i="3"/>
  <c r="G64" i="3"/>
  <c r="G9" i="3"/>
  <c r="J9" i="3" s="1"/>
  <c r="G37" i="3"/>
  <c r="G76" i="3"/>
  <c r="G57" i="3"/>
  <c r="G30" i="3"/>
  <c r="G43" i="3"/>
  <c r="G6" i="3"/>
  <c r="J6" i="3" s="1"/>
  <c r="G40" i="3"/>
  <c r="G36" i="3"/>
  <c r="G35" i="3"/>
  <c r="G68" i="3"/>
  <c r="G45" i="3"/>
  <c r="G21" i="3"/>
  <c r="G10" i="3"/>
  <c r="J10" i="3" s="1"/>
  <c r="G25" i="3"/>
  <c r="G79" i="3"/>
  <c r="G26" i="3"/>
  <c r="G47" i="3"/>
  <c r="G52" i="3"/>
  <c r="G58" i="3"/>
  <c r="G32" i="3"/>
  <c r="G7" i="3"/>
  <c r="J7" i="3" s="1"/>
  <c r="G44" i="3"/>
  <c r="G14" i="3"/>
  <c r="G65" i="3"/>
  <c r="G23" i="3"/>
  <c r="G19" i="3"/>
  <c r="G33" i="3"/>
  <c r="G46" i="3"/>
  <c r="G11" i="3"/>
  <c r="J11" i="3" s="1"/>
  <c r="G73" i="3"/>
  <c r="G61" i="3"/>
  <c r="G74" i="3"/>
  <c r="G66" i="3"/>
  <c r="G78" i="3"/>
  <c r="G27" i="3"/>
  <c r="G28" i="3"/>
  <c r="G49" i="3"/>
  <c r="G69" i="3"/>
  <c r="G30" i="2"/>
  <c r="G29" i="2"/>
  <c r="G7" i="2"/>
  <c r="J7" i="2" s="1"/>
  <c r="G50" i="2"/>
  <c r="G53" i="2"/>
  <c r="G68" i="2"/>
  <c r="G56" i="2"/>
  <c r="G26" i="2"/>
  <c r="G28" i="2"/>
  <c r="G44" i="2"/>
  <c r="G61" i="2"/>
  <c r="G66" i="2"/>
  <c r="G70" i="2"/>
  <c r="G71" i="2"/>
  <c r="G72" i="2"/>
  <c r="G73" i="2"/>
  <c r="G74" i="2"/>
  <c r="G34" i="2"/>
  <c r="G87" i="2" l="1"/>
  <c r="G86" i="2"/>
  <c r="G85" i="2"/>
  <c r="G84" i="2"/>
  <c r="G83" i="2"/>
  <c r="G82" i="2"/>
  <c r="G81" i="2"/>
  <c r="G80" i="2"/>
  <c r="G79" i="2"/>
  <c r="G78" i="2"/>
  <c r="G77" i="2"/>
  <c r="G76" i="2"/>
  <c r="G75" i="2"/>
  <c r="G69" i="2"/>
  <c r="G63" i="2"/>
  <c r="G17" i="2"/>
  <c r="G36" i="2"/>
  <c r="G104" i="6"/>
  <c r="G30" i="6"/>
  <c r="G82" i="6"/>
  <c r="G89" i="6"/>
  <c r="G102" i="6"/>
  <c r="G49" i="6"/>
  <c r="G46" i="6"/>
  <c r="G38" i="6"/>
  <c r="G84" i="6"/>
  <c r="G98" i="6"/>
  <c r="G62" i="6"/>
  <c r="G99" i="6"/>
  <c r="G72" i="6"/>
  <c r="G101" i="6"/>
  <c r="G93" i="6"/>
  <c r="G59" i="6"/>
  <c r="G41" i="6"/>
  <c r="G64" i="6"/>
  <c r="G48" i="6"/>
  <c r="G45" i="6"/>
  <c r="G76" i="6"/>
  <c r="G35" i="6"/>
  <c r="G37" i="6"/>
  <c r="G74" i="6"/>
  <c r="G92" i="6"/>
  <c r="G95" i="6"/>
  <c r="G69" i="6"/>
  <c r="G50" i="6"/>
  <c r="G85" i="6"/>
  <c r="G103" i="6"/>
  <c r="G60" i="6"/>
  <c r="G97" i="6"/>
  <c r="G32" i="6"/>
  <c r="G57" i="6"/>
  <c r="G44" i="6"/>
  <c r="G27" i="6"/>
  <c r="G55" i="6"/>
  <c r="G58" i="6"/>
  <c r="G53" i="6"/>
  <c r="G70" i="6"/>
  <c r="G34" i="6"/>
  <c r="G33" i="6"/>
  <c r="G94" i="6"/>
  <c r="G28" i="6"/>
  <c r="G52" i="6"/>
  <c r="G31" i="6"/>
  <c r="G43" i="6"/>
  <c r="G40" i="6"/>
  <c r="G54" i="6"/>
  <c r="G67" i="6"/>
  <c r="G86" i="6"/>
  <c r="G73" i="6"/>
  <c r="G65" i="6"/>
  <c r="G56" i="6"/>
  <c r="G66" i="6"/>
  <c r="G36" i="6"/>
  <c r="G47" i="6"/>
  <c r="G90" i="6"/>
  <c r="G39" i="6"/>
  <c r="G78" i="6"/>
  <c r="G68" i="6"/>
  <c r="G81" i="6"/>
  <c r="G80" i="6"/>
  <c r="G77" i="6"/>
  <c r="G75" i="6"/>
  <c r="G83" i="6"/>
  <c r="G91" i="6"/>
  <c r="G88" i="6"/>
  <c r="G42" i="6"/>
  <c r="G29" i="6"/>
  <c r="G87" i="6"/>
  <c r="G63" i="6"/>
  <c r="G79" i="6"/>
  <c r="G61" i="6"/>
  <c r="G71" i="6"/>
  <c r="G100" i="6"/>
  <c r="G96" i="6"/>
  <c r="G51" i="6"/>
</calcChain>
</file>

<file path=xl/sharedStrings.xml><?xml version="1.0" encoding="utf-8"?>
<sst xmlns="http://schemas.openxmlformats.org/spreadsheetml/2006/main" count="429" uniqueCount="188">
  <si>
    <t>Rang</t>
  </si>
  <si>
    <t>Ruiter</t>
  </si>
  <si>
    <t>PNT</t>
  </si>
  <si>
    <t>KLASSE 1.40 mtr</t>
  </si>
  <si>
    <t>Totaal</t>
  </si>
  <si>
    <t xml:space="preserve">Finale </t>
  </si>
  <si>
    <t>Eindstand</t>
  </si>
  <si>
    <t xml:space="preserve">  </t>
  </si>
  <si>
    <t>Rosanne Janssen</t>
  </si>
  <si>
    <t>Miranda Harrington</t>
  </si>
  <si>
    <t>Lisanne v.d. Pasch</t>
  </si>
  <si>
    <t>#</t>
  </si>
  <si>
    <t>Renee de Weert</t>
  </si>
  <si>
    <t>Malin Parmler</t>
  </si>
  <si>
    <t>Ruud Vermeulen</t>
  </si>
  <si>
    <t>Gijs v.d. Mortel</t>
  </si>
  <si>
    <t>Stephanie Whitworth</t>
  </si>
  <si>
    <t>Patrick Lemmen</t>
  </si>
  <si>
    <t>Marit Huige</t>
  </si>
  <si>
    <t>Monica Rutten</t>
  </si>
  <si>
    <t>Jan Janssen</t>
  </si>
  <si>
    <t>Rob Heijligers</t>
  </si>
  <si>
    <t>Marcel Groen</t>
  </si>
  <si>
    <t>Beau Schuttelaar</t>
  </si>
  <si>
    <t>Piet Raijmakers jr.</t>
  </si>
  <si>
    <t>Suzan van Gastel</t>
  </si>
  <si>
    <t>Mirjan Horyon</t>
  </si>
  <si>
    <t>Larissa Bijl</t>
  </si>
  <si>
    <t>Sem Huizenaar</t>
  </si>
  <si>
    <t>Ralph Slaats</t>
  </si>
  <si>
    <t>Pieter Keunen</t>
  </si>
  <si>
    <t>Nikita Cheung</t>
  </si>
  <si>
    <t>Teun Vestjens</t>
  </si>
  <si>
    <t>Maikel van Mierlo</t>
  </si>
  <si>
    <t>Anique Selten</t>
  </si>
  <si>
    <t>Frank van Helmond</t>
  </si>
  <si>
    <t>Niels Tacken</t>
  </si>
  <si>
    <t>Dave Maarse</t>
  </si>
  <si>
    <t>Jack Ansems</t>
  </si>
  <si>
    <t>John Steeghs</t>
  </si>
  <si>
    <t>Teddy v.d. Rijt</t>
  </si>
  <si>
    <t>Anne-Marie Poels</t>
  </si>
  <si>
    <t>Xclusive '24</t>
  </si>
  <si>
    <t>Masters Asten '24</t>
  </si>
  <si>
    <t>Royal Canin '24</t>
  </si>
  <si>
    <t>NCHA '24</t>
  </si>
  <si>
    <t>Wijlaars '24</t>
  </si>
  <si>
    <t>Nicolas Toro</t>
  </si>
  <si>
    <t>Yves Willems</t>
  </si>
  <si>
    <t>Lynn Vogels</t>
  </si>
  <si>
    <t>Tobias Luikens</t>
  </si>
  <si>
    <t>Cindy v.d. Werf</t>
  </si>
  <si>
    <t>Amber Fijen</t>
  </si>
  <si>
    <t>Katie Fletcher</t>
  </si>
  <si>
    <t>Ella Emilsson</t>
  </si>
  <si>
    <t>Sierra Michelle Wilson</t>
  </si>
  <si>
    <t>Annette Swinkels</t>
  </si>
  <si>
    <t>Nick Steeghs</t>
  </si>
  <si>
    <t>Patrick Verbakel</t>
  </si>
  <si>
    <t>Henk v.d. Pol</t>
  </si>
  <si>
    <t>Kim Mestrom</t>
  </si>
  <si>
    <t>Hendrik Groen</t>
  </si>
  <si>
    <t>Ilonka Kluytmans</t>
  </si>
  <si>
    <t>Joel Siersema</t>
  </si>
  <si>
    <t>Lizzy v.d. Vorst</t>
  </si>
  <si>
    <t>Stella Heijligers</t>
  </si>
  <si>
    <t>Zoë Schipper</t>
  </si>
  <si>
    <t>Adriaan Smeulders</t>
  </si>
  <si>
    <t>Emma Heijligers</t>
  </si>
  <si>
    <t>Cheyenne Heijmans</t>
  </si>
  <si>
    <t>Pieter Bergmans</t>
  </si>
  <si>
    <t>Arthur da Silva</t>
  </si>
  <si>
    <t>Rens Spreuwenberg</t>
  </si>
  <si>
    <t>Filippo Tabarini</t>
  </si>
  <si>
    <t>Elke Geraedts</t>
  </si>
  <si>
    <t>KLASSE 1.30 mtr</t>
  </si>
  <si>
    <t>KLASSE 1.20 mtr</t>
  </si>
  <si>
    <t>Maarten van Rooy</t>
  </si>
  <si>
    <t>Molly Arvidsson</t>
  </si>
  <si>
    <t>Caitlin Spitters</t>
  </si>
  <si>
    <t>Britt Schuttelaar</t>
  </si>
  <si>
    <t>Marwin v.d. Nieuwenhuijzen</t>
  </si>
  <si>
    <t>Kirsten Kreemers</t>
  </si>
  <si>
    <t>Jörn Emschove</t>
  </si>
  <si>
    <t>Joost Martens</t>
  </si>
  <si>
    <t>Laura Willemsz-Geeroms</t>
  </si>
  <si>
    <t>Milan Smitt</t>
  </si>
  <si>
    <t>Alma Ranebo</t>
  </si>
  <si>
    <t>Sylvia Dorssers</t>
  </si>
  <si>
    <t>Elisa Brouwers</t>
  </si>
  <si>
    <t>Natalia Majchrowicz</t>
  </si>
  <si>
    <t>Robert Puck</t>
  </si>
  <si>
    <t>Pia-Marie Schröder</t>
  </si>
  <si>
    <t>Iago Fratti</t>
  </si>
  <si>
    <t>Fien v.d. Goor</t>
  </si>
  <si>
    <t>Siebe Leemans</t>
  </si>
  <si>
    <t>Finn Boerekamp</t>
  </si>
  <si>
    <t>Eric jr. v.d. Vleuten</t>
  </si>
  <si>
    <t>Jo-Elle Jorissen</t>
  </si>
  <si>
    <t>Pietro Lazzaro</t>
  </si>
  <si>
    <t>Cecilie Hatteland</t>
  </si>
  <si>
    <t>Hilke Mouws</t>
  </si>
  <si>
    <t>Lars Demeersman</t>
  </si>
  <si>
    <t>Karim Safwat</t>
  </si>
  <si>
    <t>Sophie Steenbakkers</t>
  </si>
  <si>
    <t>Jop Keunen</t>
  </si>
  <si>
    <t>Puck Zweegers</t>
  </si>
  <si>
    <t>Stefanie Breitenstein</t>
  </si>
  <si>
    <t>Niels Bulthuis</t>
  </si>
  <si>
    <t>Bert-Jan v.d. Pol</t>
  </si>
  <si>
    <t>Siebe Kramer</t>
  </si>
  <si>
    <t>Joni Vollenberg</t>
  </si>
  <si>
    <t>Lucas Coimbra</t>
  </si>
  <si>
    <t>Harry van Dooren</t>
  </si>
  <si>
    <t>Mandy Vercoulen</t>
  </si>
  <si>
    <t>Mohamed Alowais</t>
  </si>
  <si>
    <t>Alice Lazzarini</t>
  </si>
  <si>
    <t>Michiel de Ruyter</t>
  </si>
  <si>
    <t>Rob van Bussel</t>
  </si>
  <si>
    <t>Marie-Luise Honig</t>
  </si>
  <si>
    <t>Herman Borgmans</t>
  </si>
  <si>
    <t>Jaydee Janssens</t>
  </si>
  <si>
    <t>Bobbie Smulders</t>
  </si>
  <si>
    <t>Jorien Olde Heuvel</t>
  </si>
  <si>
    <t>Sophie Schoonwater</t>
  </si>
  <si>
    <t>Mel Thijssen</t>
  </si>
  <si>
    <t>Geertje van Aarle</t>
  </si>
  <si>
    <t>Tereza Vesela</t>
  </si>
  <si>
    <t>Rogier Linssen</t>
  </si>
  <si>
    <t>Sandra Klaessen</t>
  </si>
  <si>
    <t>Raf Kooremans</t>
  </si>
  <si>
    <t>Yannick Janssen van Grunsven</t>
  </si>
  <si>
    <t>Rodrigo Morgado</t>
  </si>
  <si>
    <t>Jersey Kuijpers</t>
  </si>
  <si>
    <t>Anouk de Ruijter</t>
  </si>
  <si>
    <t>Goncalo Azevedo e Silva</t>
  </si>
  <si>
    <t>Nicole Caris</t>
  </si>
  <si>
    <t>Tim v.d. Oetelaar</t>
  </si>
  <si>
    <t>Kim Jacobs</t>
  </si>
  <si>
    <t>Mandy Grootegoed</t>
  </si>
  <si>
    <t>Oliver Penfold</t>
  </si>
  <si>
    <t>Jeroen Scheepers</t>
  </si>
  <si>
    <t>Emmy Gradussen</t>
  </si>
  <si>
    <t>Kristian Houwen</t>
  </si>
  <si>
    <t>Jenny Johansson</t>
  </si>
  <si>
    <t>Ava Eden van Grunsven</t>
  </si>
  <si>
    <t>Yindee van Wanrooij</t>
  </si>
  <si>
    <t>Ernest Kwint</t>
  </si>
  <si>
    <t>Niek van Wylick</t>
  </si>
  <si>
    <t>Mireille Couperus</t>
  </si>
  <si>
    <t>Franco Garavaglia</t>
  </si>
  <si>
    <t>Ivan Pezzim</t>
  </si>
  <si>
    <t>Jan Vlemmix</t>
  </si>
  <si>
    <t>Antje van Gastel</t>
  </si>
  <si>
    <t>Micky v.d. Oetelaar</t>
  </si>
  <si>
    <t>Martijn Verpoort</t>
  </si>
  <si>
    <t>Olivier v.d. Vaart</t>
  </si>
  <si>
    <t>Emma Bocken</t>
  </si>
  <si>
    <t>Niels Berkvens</t>
  </si>
  <si>
    <t>Britt Snoeks</t>
  </si>
  <si>
    <t>Maartje Bakker</t>
  </si>
  <si>
    <t>Dominique Langens</t>
  </si>
  <si>
    <t>Gabriel Coumans</t>
  </si>
  <si>
    <t>Pieter van Kemenade</t>
  </si>
  <si>
    <t>Anouk Tolboom</t>
  </si>
  <si>
    <t>Lex Gijsen</t>
  </si>
  <si>
    <t>Aniek Diks</t>
  </si>
  <si>
    <t>Jan Conijn</t>
  </si>
  <si>
    <t>Jo-elle Jorissen</t>
  </si>
  <si>
    <t>Zoë Anteunis</t>
  </si>
  <si>
    <t>Chiara Palmi</t>
  </si>
  <si>
    <t>Rob Wiering</t>
  </si>
  <si>
    <t>Ben Gerlings</t>
  </si>
  <si>
    <t>Thijs Derks</t>
  </si>
  <si>
    <t>Rene Voet</t>
  </si>
  <si>
    <t>Janneau Rouwette</t>
  </si>
  <si>
    <t>Belle van Breugel</t>
  </si>
  <si>
    <t>Ilse Tolboom</t>
  </si>
  <si>
    <t>Tess Gubbels</t>
  </si>
  <si>
    <t>Loïs Hambeukers</t>
  </si>
  <si>
    <t>Férieke Wouters</t>
  </si>
  <si>
    <t>Simone Schmits</t>
  </si>
  <si>
    <t>Maikel v.d. Vleuten</t>
  </si>
  <si>
    <t>Benjamin Pieters</t>
  </si>
  <si>
    <t>Eliah Pieters</t>
  </si>
  <si>
    <t>Leon Hegge</t>
  </si>
  <si>
    <t>Wijlaars</t>
  </si>
  <si>
    <t>EINDSTAND LOCAL CHAMPIONS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</si>
</sst>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64" fontId="4" fillId="0" borderId="0" xfId="0" applyNumberFormat="1" applyFont="1" applyAlignment="1">
      <alignment horizontal="center" vertical="center"/>
    </xf>
    <xf numFmtId="164" fontId="8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8" fillId="0" borderId="0" xfId="0" applyNumberFormat="1" applyFont="1"/>
    <xf numFmtId="1" fontId="2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/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1" fontId="1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/>
    <xf numFmtId="1" fontId="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/>
    <xf numFmtId="1" fontId="10" fillId="0" borderId="1" xfId="0" applyNumberFormat="1" applyFont="1" applyBorder="1" applyAlignment="1">
      <alignment vertical="center"/>
    </xf>
    <xf numFmtId="1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9"/>
  <sheetViews>
    <sheetView zoomScaleNormal="100" workbookViewId="0">
      <selection activeCell="N17" sqref="N17"/>
    </sheetView>
  </sheetViews>
  <sheetFormatPr defaultColWidth="9.140625" defaultRowHeight="14.25" x14ac:dyDescent="0.2"/>
  <cols>
    <col min="1" max="1" width="6.28515625" style="2" customWidth="1"/>
    <col min="2" max="2" width="20.85546875" style="2" customWidth="1"/>
    <col min="3" max="3" width="13.140625" style="10" customWidth="1"/>
    <col min="4" max="4" width="20.7109375" style="10" bestFit="1" customWidth="1"/>
    <col min="5" max="5" width="18.5703125" style="10" bestFit="1" customWidth="1"/>
    <col min="6" max="6" width="11.7109375" style="10" bestFit="1" customWidth="1"/>
    <col min="7" max="7" width="8" style="2" bestFit="1" customWidth="1"/>
    <col min="8" max="8" width="8" style="2" customWidth="1"/>
    <col min="9" max="9" width="8.42578125" style="36" bestFit="1" customWidth="1"/>
    <col min="10" max="10" width="12.42578125" style="36" bestFit="1" customWidth="1"/>
    <col min="11" max="16384" width="9.140625" style="2"/>
  </cols>
  <sheetData>
    <row r="1" spans="1:10" s="6" customFormat="1" ht="23.25" x14ac:dyDescent="0.35">
      <c r="A1" s="5" t="s">
        <v>187</v>
      </c>
      <c r="C1" s="8"/>
      <c r="D1" s="8"/>
      <c r="E1" s="8"/>
      <c r="F1" s="8"/>
      <c r="I1" s="35"/>
      <c r="J1" s="35"/>
    </row>
    <row r="2" spans="1:10" x14ac:dyDescent="0.2">
      <c r="A2" s="2" t="s">
        <v>7</v>
      </c>
    </row>
    <row r="3" spans="1:10" s="7" customFormat="1" ht="18" x14ac:dyDescent="0.25">
      <c r="A3" s="7" t="s">
        <v>76</v>
      </c>
      <c r="C3" s="15" t="s">
        <v>42</v>
      </c>
      <c r="D3" s="15" t="s">
        <v>43</v>
      </c>
      <c r="E3" s="15" t="s">
        <v>44</v>
      </c>
      <c r="F3" s="15" t="s">
        <v>45</v>
      </c>
      <c r="G3" s="16" t="s">
        <v>4</v>
      </c>
      <c r="H3" s="16" t="s">
        <v>186</v>
      </c>
      <c r="I3" s="37" t="s">
        <v>5</v>
      </c>
      <c r="J3" s="37" t="s">
        <v>6</v>
      </c>
    </row>
    <row r="4" spans="1:10" x14ac:dyDescent="0.2">
      <c r="D4" s="27"/>
      <c r="F4" s="14"/>
    </row>
    <row r="5" spans="1:10" ht="15" x14ac:dyDescent="0.25">
      <c r="A5" s="3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9" t="s">
        <v>2</v>
      </c>
      <c r="I5" s="9" t="s">
        <v>2</v>
      </c>
      <c r="J5" s="9" t="s">
        <v>2</v>
      </c>
    </row>
    <row r="6" spans="1:10" x14ac:dyDescent="0.2">
      <c r="A6" s="4">
        <v>1</v>
      </c>
      <c r="B6" s="4" t="s">
        <v>24</v>
      </c>
      <c r="C6" s="11">
        <v>85</v>
      </c>
      <c r="D6" s="11">
        <v>100</v>
      </c>
      <c r="E6" s="11"/>
      <c r="F6" s="11">
        <v>100</v>
      </c>
      <c r="G6" s="11">
        <f t="shared" ref="G6:G11" si="0">SUM(C6:F6)</f>
        <v>285</v>
      </c>
      <c r="H6" s="11">
        <v>95</v>
      </c>
      <c r="I6" s="38">
        <f t="shared" ref="I6:I10" si="1">2*H6</f>
        <v>190</v>
      </c>
      <c r="J6" s="39">
        <f t="shared" ref="J6:J10" si="2">G6+I6</f>
        <v>475</v>
      </c>
    </row>
    <row r="7" spans="1:10" x14ac:dyDescent="0.2">
      <c r="A7" s="4">
        <v>2</v>
      </c>
      <c r="B7" s="4" t="s">
        <v>8</v>
      </c>
      <c r="C7" s="11">
        <v>100</v>
      </c>
      <c r="D7" s="11">
        <v>90</v>
      </c>
      <c r="E7" s="11">
        <v>100</v>
      </c>
      <c r="F7" s="11" t="s">
        <v>11</v>
      </c>
      <c r="G7" s="11">
        <f t="shared" si="0"/>
        <v>290</v>
      </c>
      <c r="H7" s="11">
        <v>80</v>
      </c>
      <c r="I7" s="38">
        <f>2*H7</f>
        <v>160</v>
      </c>
      <c r="J7" s="39">
        <f>G7+I7</f>
        <v>450</v>
      </c>
    </row>
    <row r="8" spans="1:10" x14ac:dyDescent="0.2">
      <c r="A8" s="4">
        <v>3</v>
      </c>
      <c r="B8" s="4" t="s">
        <v>13</v>
      </c>
      <c r="C8" s="11">
        <v>65</v>
      </c>
      <c r="D8" s="11">
        <v>85</v>
      </c>
      <c r="E8" s="11">
        <v>35</v>
      </c>
      <c r="F8" s="11"/>
      <c r="G8" s="11">
        <f t="shared" si="0"/>
        <v>185</v>
      </c>
      <c r="H8" s="11">
        <v>85</v>
      </c>
      <c r="I8" s="38">
        <f t="shared" si="1"/>
        <v>170</v>
      </c>
      <c r="J8" s="39">
        <f t="shared" si="2"/>
        <v>355</v>
      </c>
    </row>
    <row r="9" spans="1:10" x14ac:dyDescent="0.2">
      <c r="A9" s="4">
        <v>4</v>
      </c>
      <c r="B9" s="4" t="s">
        <v>61</v>
      </c>
      <c r="C9" s="11">
        <v>60</v>
      </c>
      <c r="D9" s="11">
        <v>30</v>
      </c>
      <c r="E9" s="11">
        <v>80</v>
      </c>
      <c r="F9" s="11"/>
      <c r="G9" s="11">
        <f t="shared" si="0"/>
        <v>170</v>
      </c>
      <c r="H9" s="11">
        <v>90</v>
      </c>
      <c r="I9" s="38">
        <f t="shared" si="1"/>
        <v>180</v>
      </c>
      <c r="J9" s="39">
        <f t="shared" si="2"/>
        <v>350</v>
      </c>
    </row>
    <row r="10" spans="1:10" x14ac:dyDescent="0.2">
      <c r="A10" s="4">
        <v>5</v>
      </c>
      <c r="B10" s="4" t="s">
        <v>65</v>
      </c>
      <c r="C10" s="11">
        <v>35</v>
      </c>
      <c r="D10" s="11"/>
      <c r="E10" s="11">
        <v>55</v>
      </c>
      <c r="F10" s="11">
        <v>30</v>
      </c>
      <c r="G10" s="11">
        <f t="shared" si="0"/>
        <v>120</v>
      </c>
      <c r="H10" s="11">
        <v>100</v>
      </c>
      <c r="I10" s="38">
        <f t="shared" si="1"/>
        <v>200</v>
      </c>
      <c r="J10" s="39">
        <f t="shared" si="2"/>
        <v>320</v>
      </c>
    </row>
    <row r="11" spans="1:10" x14ac:dyDescent="0.2">
      <c r="A11" s="4">
        <v>6</v>
      </c>
      <c r="B11" s="4" t="s">
        <v>57</v>
      </c>
      <c r="C11" s="11">
        <v>95</v>
      </c>
      <c r="D11" s="11">
        <v>95</v>
      </c>
      <c r="E11" s="11" t="s">
        <v>11</v>
      </c>
      <c r="F11" s="11">
        <v>90</v>
      </c>
      <c r="G11" s="11">
        <f t="shared" si="0"/>
        <v>280</v>
      </c>
      <c r="H11" s="11">
        <v>0</v>
      </c>
      <c r="I11" s="38">
        <f>2*H11</f>
        <v>0</v>
      </c>
      <c r="J11" s="39">
        <f>G11+I11</f>
        <v>280</v>
      </c>
    </row>
    <row r="12" spans="1:10" ht="15" x14ac:dyDescent="0.25">
      <c r="A12" s="4"/>
      <c r="B12" s="4"/>
      <c r="C12" s="11"/>
      <c r="D12" s="11"/>
      <c r="E12" s="11"/>
      <c r="F12" s="11"/>
      <c r="G12" s="11"/>
      <c r="H12" s="11"/>
      <c r="I12" s="38"/>
      <c r="J12" s="40"/>
    </row>
    <row r="13" spans="1:10" ht="15" x14ac:dyDescent="0.25">
      <c r="A13" s="4"/>
      <c r="B13" s="4"/>
      <c r="C13" s="11"/>
      <c r="D13" s="11"/>
      <c r="E13" s="11"/>
      <c r="F13" s="11"/>
      <c r="G13" s="11"/>
      <c r="H13" s="11"/>
      <c r="I13" s="38"/>
      <c r="J13" s="40"/>
    </row>
    <row r="14" spans="1:10" ht="15" x14ac:dyDescent="0.25">
      <c r="A14" s="4"/>
      <c r="B14" s="4"/>
      <c r="C14" s="11"/>
      <c r="D14" s="11"/>
      <c r="E14" s="11"/>
      <c r="F14" s="11"/>
      <c r="G14" s="11"/>
      <c r="H14" s="11"/>
      <c r="I14" s="38"/>
      <c r="J14" s="40"/>
    </row>
    <row r="15" spans="1:10" ht="15" x14ac:dyDescent="0.25">
      <c r="A15" s="4"/>
      <c r="B15" s="4"/>
      <c r="C15" s="11"/>
      <c r="D15" s="11"/>
      <c r="E15" s="11"/>
      <c r="F15" s="11"/>
      <c r="G15" s="11"/>
      <c r="H15" s="11"/>
      <c r="I15" s="38"/>
      <c r="J15" s="40"/>
    </row>
    <row r="16" spans="1:10" s="31" customFormat="1" x14ac:dyDescent="0.2">
      <c r="A16" s="28"/>
      <c r="B16" s="28" t="s">
        <v>21</v>
      </c>
      <c r="C16" s="29"/>
      <c r="D16" s="29"/>
      <c r="E16" s="29">
        <v>85</v>
      </c>
      <c r="F16" s="29">
        <v>15</v>
      </c>
      <c r="G16" s="29">
        <f>SUM(D16:F16)</f>
        <v>100</v>
      </c>
      <c r="H16" s="29"/>
      <c r="I16" s="41"/>
      <c r="J16" s="41"/>
    </row>
    <row r="17" spans="1:19" s="31" customFormat="1" ht="15" x14ac:dyDescent="0.25">
      <c r="A17" s="28"/>
      <c r="B17" s="28" t="s">
        <v>116</v>
      </c>
      <c r="C17" s="29"/>
      <c r="D17" s="29"/>
      <c r="E17" s="29">
        <v>95</v>
      </c>
      <c r="F17" s="29" t="s">
        <v>11</v>
      </c>
      <c r="G17" s="29">
        <f>SUM(D17:F17)</f>
        <v>95</v>
      </c>
      <c r="H17" s="29"/>
      <c r="I17" s="41"/>
      <c r="J17" s="42"/>
    </row>
    <row r="18" spans="1:19" s="31" customFormat="1" x14ac:dyDescent="0.2">
      <c r="A18" s="28"/>
      <c r="B18" s="28" t="s">
        <v>165</v>
      </c>
      <c r="C18" s="29"/>
      <c r="D18" s="29"/>
      <c r="E18" s="29"/>
      <c r="F18" s="29">
        <v>95</v>
      </c>
      <c r="G18" s="29">
        <f>SUM(C18:F18)</f>
        <v>95</v>
      </c>
      <c r="H18" s="29"/>
      <c r="I18" s="41"/>
      <c r="J18" s="41"/>
    </row>
    <row r="19" spans="1:19" s="31" customFormat="1" ht="15" x14ac:dyDescent="0.25">
      <c r="A19" s="28"/>
      <c r="B19" s="28" t="s">
        <v>69</v>
      </c>
      <c r="C19" s="29">
        <v>15</v>
      </c>
      <c r="D19" s="29">
        <v>75</v>
      </c>
      <c r="E19" s="29"/>
      <c r="F19" s="29"/>
      <c r="G19" s="29">
        <f>SUM(C19:F19)</f>
        <v>90</v>
      </c>
      <c r="H19" s="29"/>
      <c r="I19" s="41"/>
      <c r="J19" s="42"/>
    </row>
    <row r="20" spans="1:19" s="31" customFormat="1" ht="15" x14ac:dyDescent="0.25">
      <c r="A20" s="28"/>
      <c r="B20" s="28" t="s">
        <v>85</v>
      </c>
      <c r="C20" s="29"/>
      <c r="D20" s="29">
        <v>25</v>
      </c>
      <c r="E20" s="29"/>
      <c r="F20" s="29">
        <v>65</v>
      </c>
      <c r="G20" s="29">
        <f>SUM(D20:F20)</f>
        <v>90</v>
      </c>
      <c r="H20" s="29"/>
      <c r="I20" s="43"/>
      <c r="J20" s="43"/>
    </row>
    <row r="21" spans="1:19" s="31" customFormat="1" x14ac:dyDescent="0.2">
      <c r="A21" s="28"/>
      <c r="B21" s="28" t="s">
        <v>58</v>
      </c>
      <c r="C21" s="29">
        <v>90</v>
      </c>
      <c r="D21" s="29"/>
      <c r="E21" s="29"/>
      <c r="F21" s="29"/>
      <c r="G21" s="29">
        <f>SUM(C21:F21)</f>
        <v>90</v>
      </c>
      <c r="H21" s="29"/>
      <c r="I21" s="41"/>
      <c r="J21" s="41"/>
    </row>
    <row r="22" spans="1:19" s="31" customFormat="1" x14ac:dyDescent="0.2">
      <c r="A22" s="28"/>
      <c r="B22" s="28" t="s">
        <v>25</v>
      </c>
      <c r="C22" s="29"/>
      <c r="D22" s="29"/>
      <c r="E22" s="29">
        <v>90</v>
      </c>
      <c r="F22" s="29"/>
      <c r="G22" s="29">
        <f>SUM(C22:F22)</f>
        <v>90</v>
      </c>
      <c r="H22" s="29"/>
      <c r="I22" s="41"/>
      <c r="J22" s="41"/>
    </row>
    <row r="23" spans="1:19" s="31" customFormat="1" ht="15" x14ac:dyDescent="0.25">
      <c r="A23" s="28"/>
      <c r="B23" s="28" t="s">
        <v>166</v>
      </c>
      <c r="C23" s="29"/>
      <c r="D23" s="29"/>
      <c r="E23" s="29"/>
      <c r="F23" s="29">
        <v>85</v>
      </c>
      <c r="G23" s="29">
        <f>SUM(D23:F23)</f>
        <v>85</v>
      </c>
      <c r="H23" s="29"/>
      <c r="I23" s="41"/>
      <c r="J23" s="42"/>
    </row>
    <row r="24" spans="1:19" s="31" customFormat="1" x14ac:dyDescent="0.2">
      <c r="A24" s="28"/>
      <c r="B24" s="28" t="s">
        <v>59</v>
      </c>
      <c r="C24" s="29">
        <v>80</v>
      </c>
      <c r="D24" s="29"/>
      <c r="E24" s="29"/>
      <c r="F24" s="29"/>
      <c r="G24" s="29">
        <f t="shared" ref="G24:G30" si="3">SUM(C24:F24)</f>
        <v>80</v>
      </c>
      <c r="H24" s="29"/>
      <c r="I24" s="41"/>
      <c r="J24" s="41"/>
    </row>
    <row r="25" spans="1:19" s="31" customFormat="1" ht="15" x14ac:dyDescent="0.25">
      <c r="A25" s="28"/>
      <c r="B25" s="28" t="s">
        <v>77</v>
      </c>
      <c r="C25" s="29"/>
      <c r="D25" s="29">
        <v>80</v>
      </c>
      <c r="E25" s="29"/>
      <c r="F25" s="29"/>
      <c r="G25" s="29">
        <f t="shared" si="3"/>
        <v>80</v>
      </c>
      <c r="H25" s="29"/>
      <c r="I25" s="41"/>
      <c r="J25" s="42"/>
    </row>
    <row r="26" spans="1:19" s="31" customFormat="1" ht="15" x14ac:dyDescent="0.25">
      <c r="A26" s="28"/>
      <c r="B26" s="28" t="s">
        <v>167</v>
      </c>
      <c r="C26" s="29"/>
      <c r="D26" s="29"/>
      <c r="E26" s="29"/>
      <c r="F26" s="29">
        <v>80</v>
      </c>
      <c r="G26" s="29">
        <f t="shared" si="3"/>
        <v>80</v>
      </c>
      <c r="H26" s="29"/>
      <c r="I26" s="41"/>
      <c r="J26" s="42"/>
    </row>
    <row r="27" spans="1:19" s="31" customFormat="1" x14ac:dyDescent="0.2">
      <c r="A27" s="28"/>
      <c r="B27" s="28" t="s">
        <v>60</v>
      </c>
      <c r="C27" s="29">
        <v>75</v>
      </c>
      <c r="D27" s="29"/>
      <c r="E27" s="29"/>
      <c r="F27" s="29"/>
      <c r="G27" s="29">
        <f t="shared" si="3"/>
        <v>75</v>
      </c>
      <c r="H27" s="29"/>
      <c r="I27" s="41"/>
      <c r="J27" s="41"/>
    </row>
    <row r="28" spans="1:19" s="31" customFormat="1" ht="15" x14ac:dyDescent="0.25">
      <c r="A28" s="28"/>
      <c r="B28" s="28" t="s">
        <v>14</v>
      </c>
      <c r="C28" s="29"/>
      <c r="D28" s="29"/>
      <c r="E28" s="29"/>
      <c r="F28" s="29">
        <v>75</v>
      </c>
      <c r="G28" s="29">
        <f t="shared" si="3"/>
        <v>75</v>
      </c>
      <c r="H28" s="29"/>
      <c r="I28" s="41"/>
      <c r="J28" s="42"/>
      <c r="K28" s="33"/>
      <c r="L28" s="33"/>
      <c r="M28" s="33"/>
      <c r="N28" s="33"/>
      <c r="O28" s="33"/>
      <c r="P28" s="33"/>
      <c r="Q28" s="33"/>
      <c r="R28" s="33"/>
      <c r="S28" s="33"/>
    </row>
    <row r="29" spans="1:19" s="31" customFormat="1" x14ac:dyDescent="0.2">
      <c r="A29" s="28"/>
      <c r="B29" s="28" t="s">
        <v>84</v>
      </c>
      <c r="C29" s="29"/>
      <c r="D29" s="29">
        <v>35</v>
      </c>
      <c r="E29" s="29"/>
      <c r="F29" s="29">
        <v>35</v>
      </c>
      <c r="G29" s="29">
        <f t="shared" si="3"/>
        <v>70</v>
      </c>
      <c r="H29" s="29"/>
      <c r="I29" s="41"/>
      <c r="J29" s="41"/>
    </row>
    <row r="30" spans="1:19" s="31" customFormat="1" x14ac:dyDescent="0.2">
      <c r="A30" s="28"/>
      <c r="B30" s="28" t="s">
        <v>33</v>
      </c>
      <c r="C30" s="29"/>
      <c r="D30" s="29">
        <v>70</v>
      </c>
      <c r="E30" s="29"/>
      <c r="F30" s="29"/>
      <c r="G30" s="29">
        <f t="shared" si="3"/>
        <v>70</v>
      </c>
      <c r="H30" s="29"/>
      <c r="I30" s="41"/>
      <c r="J30" s="41"/>
    </row>
    <row r="31" spans="1:19" s="31" customFormat="1" ht="15" x14ac:dyDescent="0.25">
      <c r="A31" s="28"/>
      <c r="B31" s="28" t="s">
        <v>117</v>
      </c>
      <c r="C31" s="29"/>
      <c r="D31" s="29"/>
      <c r="E31" s="29">
        <v>70</v>
      </c>
      <c r="F31" s="29" t="s">
        <v>11</v>
      </c>
      <c r="G31" s="29">
        <f>SUM(D31:F31)</f>
        <v>70</v>
      </c>
      <c r="H31" s="29"/>
      <c r="I31" s="41"/>
      <c r="J31" s="42"/>
    </row>
    <row r="32" spans="1:19" s="31" customFormat="1" x14ac:dyDescent="0.2">
      <c r="A32" s="28"/>
      <c r="B32" s="28" t="s">
        <v>19</v>
      </c>
      <c r="C32" s="29">
        <v>70</v>
      </c>
      <c r="D32" s="29"/>
      <c r="E32" s="29"/>
      <c r="F32" s="29"/>
      <c r="G32" s="29">
        <f>SUM(C32:F32)</f>
        <v>70</v>
      </c>
      <c r="H32" s="29"/>
      <c r="I32" s="41"/>
      <c r="J32" s="41"/>
    </row>
    <row r="33" spans="1:19" s="31" customFormat="1" ht="15" x14ac:dyDescent="0.25">
      <c r="A33" s="28"/>
      <c r="B33" s="28" t="s">
        <v>168</v>
      </c>
      <c r="C33" s="29"/>
      <c r="D33" s="29"/>
      <c r="E33" s="29"/>
      <c r="F33" s="29">
        <v>70</v>
      </c>
      <c r="G33" s="29">
        <f>SUM(D33:F33)</f>
        <v>70</v>
      </c>
      <c r="H33" s="29"/>
      <c r="I33" s="41"/>
      <c r="J33" s="42"/>
    </row>
    <row r="34" spans="1:19" s="31" customFormat="1" ht="15" x14ac:dyDescent="0.25">
      <c r="A34" s="28"/>
      <c r="B34" s="28" t="s">
        <v>78</v>
      </c>
      <c r="C34" s="29"/>
      <c r="D34" s="29">
        <v>65</v>
      </c>
      <c r="E34" s="29"/>
      <c r="F34" s="29"/>
      <c r="G34" s="29">
        <f>SUM(C34:F34)</f>
        <v>65</v>
      </c>
      <c r="H34" s="29"/>
      <c r="I34" s="41"/>
      <c r="J34" s="42"/>
    </row>
    <row r="35" spans="1:19" s="31" customFormat="1" ht="15" x14ac:dyDescent="0.25">
      <c r="A35" s="28"/>
      <c r="B35" s="28" t="s">
        <v>118</v>
      </c>
      <c r="C35" s="29"/>
      <c r="D35" s="29"/>
      <c r="E35" s="29">
        <v>65</v>
      </c>
      <c r="F35" s="29"/>
      <c r="G35" s="29">
        <f>SUM(D35:F35)</f>
        <v>65</v>
      </c>
      <c r="H35" s="29"/>
      <c r="I35" s="41"/>
      <c r="J35" s="42"/>
    </row>
    <row r="36" spans="1:19" s="31" customFormat="1" x14ac:dyDescent="0.2">
      <c r="A36" s="28"/>
      <c r="B36" s="28" t="s">
        <v>79</v>
      </c>
      <c r="C36" s="29"/>
      <c r="D36" s="29">
        <v>60</v>
      </c>
      <c r="E36" s="29"/>
      <c r="F36" s="29"/>
      <c r="G36" s="29">
        <f>SUM(D36:F36)</f>
        <v>60</v>
      </c>
      <c r="H36" s="29"/>
      <c r="I36" s="41"/>
      <c r="J36" s="41"/>
    </row>
    <row r="37" spans="1:19" s="31" customFormat="1" x14ac:dyDescent="0.2">
      <c r="A37" s="28"/>
      <c r="B37" s="28" t="s">
        <v>97</v>
      </c>
      <c r="C37" s="29"/>
      <c r="D37" s="29"/>
      <c r="E37" s="29">
        <v>60</v>
      </c>
      <c r="F37" s="29"/>
      <c r="G37" s="29">
        <f>SUM(D37:F37)</f>
        <v>60</v>
      </c>
      <c r="H37" s="29"/>
      <c r="I37" s="41"/>
      <c r="J37" s="41"/>
    </row>
    <row r="38" spans="1:19" s="31" customFormat="1" x14ac:dyDescent="0.2">
      <c r="A38" s="28"/>
      <c r="B38" s="28" t="s">
        <v>169</v>
      </c>
      <c r="C38" s="29"/>
      <c r="D38" s="29"/>
      <c r="E38" s="29"/>
      <c r="F38" s="29">
        <v>60</v>
      </c>
      <c r="G38" s="29">
        <f>SUM(D38:F38)</f>
        <v>60</v>
      </c>
      <c r="H38" s="29"/>
      <c r="I38" s="41"/>
      <c r="J38" s="41"/>
    </row>
    <row r="39" spans="1:19" s="31" customFormat="1" ht="15" x14ac:dyDescent="0.25">
      <c r="A39" s="28"/>
      <c r="B39" s="28" t="s">
        <v>80</v>
      </c>
      <c r="C39" s="29"/>
      <c r="D39" s="29">
        <v>55</v>
      </c>
      <c r="E39" s="29"/>
      <c r="F39" s="29"/>
      <c r="G39" s="29">
        <f>SUM(D39:F39)</f>
        <v>55</v>
      </c>
      <c r="H39" s="29"/>
      <c r="I39" s="41"/>
      <c r="J39" s="42"/>
    </row>
    <row r="40" spans="1:19" s="31" customFormat="1" x14ac:dyDescent="0.2">
      <c r="A40" s="28"/>
      <c r="B40" s="28" t="s">
        <v>22</v>
      </c>
      <c r="C40" s="34">
        <v>55</v>
      </c>
      <c r="D40" s="29"/>
      <c r="E40" s="29"/>
      <c r="F40" s="29"/>
      <c r="G40" s="29">
        <f>SUM(C40:F40)</f>
        <v>55</v>
      </c>
      <c r="H40" s="29"/>
      <c r="I40" s="41"/>
      <c r="J40" s="41"/>
    </row>
    <row r="41" spans="1:19" s="31" customFormat="1" x14ac:dyDescent="0.2">
      <c r="A41" s="28"/>
      <c r="B41" s="28" t="s">
        <v>170</v>
      </c>
      <c r="C41" s="29"/>
      <c r="D41" s="29"/>
      <c r="E41" s="29"/>
      <c r="F41" s="29">
        <v>55</v>
      </c>
      <c r="G41" s="29">
        <f>SUM(D41:F41)</f>
        <v>55</v>
      </c>
      <c r="H41" s="29"/>
      <c r="I41" s="41"/>
      <c r="J41" s="41"/>
    </row>
    <row r="42" spans="1:19" s="31" customFormat="1" x14ac:dyDescent="0.2">
      <c r="A42" s="28"/>
      <c r="B42" s="28" t="s">
        <v>62</v>
      </c>
      <c r="C42" s="29">
        <v>50</v>
      </c>
      <c r="D42" s="29"/>
      <c r="E42" s="29"/>
      <c r="F42" s="29"/>
      <c r="G42" s="29">
        <f>SUM(C42:F42)</f>
        <v>50</v>
      </c>
      <c r="H42" s="29"/>
      <c r="I42" s="41"/>
      <c r="J42" s="41"/>
    </row>
    <row r="43" spans="1:19" s="31" customFormat="1" ht="15" x14ac:dyDescent="0.25">
      <c r="A43" s="28"/>
      <c r="B43" s="28" t="s">
        <v>119</v>
      </c>
      <c r="C43" s="29"/>
      <c r="D43" s="29"/>
      <c r="E43" s="29">
        <v>50</v>
      </c>
      <c r="F43" s="29"/>
      <c r="G43" s="29">
        <f>SUM(D43:F43)</f>
        <v>50</v>
      </c>
      <c r="H43" s="29"/>
      <c r="I43" s="41"/>
      <c r="J43" s="41"/>
      <c r="K43" s="33"/>
      <c r="L43" s="33"/>
      <c r="M43" s="33"/>
      <c r="N43" s="33"/>
      <c r="O43" s="33"/>
      <c r="P43" s="33"/>
      <c r="Q43" s="33"/>
      <c r="R43" s="33"/>
      <c r="S43" s="33"/>
    </row>
    <row r="44" spans="1:19" s="31" customFormat="1" ht="15" x14ac:dyDescent="0.25">
      <c r="A44" s="28"/>
      <c r="B44" s="28" t="s">
        <v>81</v>
      </c>
      <c r="C44" s="29"/>
      <c r="D44" s="29">
        <v>50</v>
      </c>
      <c r="E44" s="29"/>
      <c r="F44" s="29"/>
      <c r="G44" s="29">
        <f>SUM(C44:F44)</f>
        <v>50</v>
      </c>
      <c r="H44" s="29"/>
      <c r="I44" s="41"/>
      <c r="J44" s="42"/>
    </row>
    <row r="45" spans="1:19" s="31" customFormat="1" x14ac:dyDescent="0.2">
      <c r="A45" s="28"/>
      <c r="B45" s="28" t="s">
        <v>171</v>
      </c>
      <c r="C45" s="29"/>
      <c r="D45" s="29"/>
      <c r="E45" s="29"/>
      <c r="F45" s="29">
        <v>50</v>
      </c>
      <c r="G45" s="29">
        <f>SUM(D45:F45)</f>
        <v>50</v>
      </c>
      <c r="H45" s="29"/>
      <c r="I45" s="41"/>
      <c r="J45" s="41"/>
    </row>
    <row r="46" spans="1:19" s="31" customFormat="1" x14ac:dyDescent="0.2">
      <c r="A46" s="28"/>
      <c r="B46" s="28" t="s">
        <v>120</v>
      </c>
      <c r="C46" s="29"/>
      <c r="D46" s="29"/>
      <c r="E46" s="29">
        <v>45</v>
      </c>
      <c r="F46" s="29"/>
      <c r="G46" s="29">
        <f>SUM(D46:F46)</f>
        <v>45</v>
      </c>
      <c r="H46" s="29"/>
      <c r="I46" s="41"/>
      <c r="J46" s="41"/>
    </row>
    <row r="47" spans="1:19" s="31" customFormat="1" x14ac:dyDescent="0.2">
      <c r="A47" s="28"/>
      <c r="B47" s="28" t="s">
        <v>63</v>
      </c>
      <c r="C47" s="29">
        <v>45</v>
      </c>
      <c r="D47" s="29"/>
      <c r="E47" s="29"/>
      <c r="F47" s="29"/>
      <c r="G47" s="29">
        <f>SUM(C47:F47)</f>
        <v>45</v>
      </c>
      <c r="H47" s="29"/>
      <c r="I47" s="41"/>
      <c r="J47" s="41"/>
    </row>
    <row r="48" spans="1:19" s="31" customFormat="1" x14ac:dyDescent="0.2">
      <c r="A48" s="28"/>
      <c r="B48" s="28" t="s">
        <v>82</v>
      </c>
      <c r="C48" s="29"/>
      <c r="D48" s="29">
        <v>45</v>
      </c>
      <c r="E48" s="29"/>
      <c r="F48" s="29"/>
      <c r="G48" s="29">
        <f>SUM(D48:F48)</f>
        <v>45</v>
      </c>
      <c r="H48" s="29"/>
      <c r="I48" s="41"/>
      <c r="J48" s="41"/>
    </row>
    <row r="49" spans="1:10" s="31" customFormat="1" x14ac:dyDescent="0.2">
      <c r="A49" s="28"/>
      <c r="B49" s="28" t="s">
        <v>37</v>
      </c>
      <c r="C49" s="29"/>
      <c r="D49" s="29"/>
      <c r="E49" s="29"/>
      <c r="F49" s="29">
        <v>45</v>
      </c>
      <c r="G49" s="29">
        <f>SUM(D49:F49)</f>
        <v>45</v>
      </c>
      <c r="H49" s="29"/>
      <c r="I49" s="41"/>
      <c r="J49" s="41"/>
    </row>
    <row r="50" spans="1:10" s="31" customFormat="1" ht="15" x14ac:dyDescent="0.25">
      <c r="A50" s="28"/>
      <c r="B50" s="28" t="s">
        <v>74</v>
      </c>
      <c r="C50" s="29"/>
      <c r="D50" s="29" t="s">
        <v>11</v>
      </c>
      <c r="E50" s="29">
        <v>40</v>
      </c>
      <c r="F50" s="29"/>
      <c r="G50" s="29">
        <f t="shared" ref="G50:G56" si="4">SUM(C50:F50)</f>
        <v>40</v>
      </c>
      <c r="H50" s="29"/>
      <c r="I50" s="41"/>
      <c r="J50" s="42"/>
    </row>
    <row r="51" spans="1:10" s="31" customFormat="1" x14ac:dyDescent="0.2">
      <c r="A51" s="28"/>
      <c r="B51" s="28" t="s">
        <v>83</v>
      </c>
      <c r="C51" s="29"/>
      <c r="D51" s="29">
        <v>40</v>
      </c>
      <c r="E51" s="29"/>
      <c r="F51" s="29"/>
      <c r="G51" s="29">
        <f t="shared" si="4"/>
        <v>40</v>
      </c>
      <c r="H51" s="29"/>
      <c r="I51" s="41"/>
      <c r="J51" s="41"/>
    </row>
    <row r="52" spans="1:10" s="31" customFormat="1" x14ac:dyDescent="0.2">
      <c r="A52" s="28"/>
      <c r="B52" s="28" t="s">
        <v>64</v>
      </c>
      <c r="C52" s="29">
        <v>40</v>
      </c>
      <c r="D52" s="29"/>
      <c r="E52" s="29"/>
      <c r="F52" s="29"/>
      <c r="G52" s="29">
        <f t="shared" si="4"/>
        <v>40</v>
      </c>
      <c r="H52" s="29"/>
      <c r="I52" s="41"/>
      <c r="J52" s="41"/>
    </row>
    <row r="53" spans="1:10" s="31" customFormat="1" ht="15" x14ac:dyDescent="0.25">
      <c r="A53" s="28"/>
      <c r="B53" s="28" t="s">
        <v>121</v>
      </c>
      <c r="C53" s="29"/>
      <c r="D53" s="29"/>
      <c r="E53" s="29">
        <v>30</v>
      </c>
      <c r="F53" s="29"/>
      <c r="G53" s="29">
        <f t="shared" si="4"/>
        <v>30</v>
      </c>
      <c r="H53" s="29"/>
      <c r="I53" s="41"/>
      <c r="J53" s="42"/>
    </row>
    <row r="54" spans="1:10" s="31" customFormat="1" x14ac:dyDescent="0.2">
      <c r="A54" s="28"/>
      <c r="B54" s="28" t="s">
        <v>66</v>
      </c>
      <c r="C54" s="29">
        <v>30</v>
      </c>
      <c r="D54" s="29"/>
      <c r="E54" s="29"/>
      <c r="F54" s="29"/>
      <c r="G54" s="29">
        <f t="shared" si="4"/>
        <v>30</v>
      </c>
      <c r="H54" s="29"/>
      <c r="I54" s="41"/>
      <c r="J54" s="41"/>
    </row>
    <row r="55" spans="1:10" s="31" customFormat="1" x14ac:dyDescent="0.2">
      <c r="A55" s="28"/>
      <c r="B55" s="28" t="s">
        <v>67</v>
      </c>
      <c r="C55" s="29">
        <v>25</v>
      </c>
      <c r="D55" s="29"/>
      <c r="E55" s="29"/>
      <c r="F55" s="29"/>
      <c r="G55" s="29">
        <f t="shared" si="4"/>
        <v>25</v>
      </c>
      <c r="H55" s="29"/>
      <c r="I55" s="41"/>
      <c r="J55" s="41"/>
    </row>
    <row r="56" spans="1:10" s="31" customFormat="1" ht="15" x14ac:dyDescent="0.25">
      <c r="A56" s="28"/>
      <c r="B56" s="28" t="s">
        <v>122</v>
      </c>
      <c r="C56" s="29"/>
      <c r="D56" s="29"/>
      <c r="E56" s="29">
        <v>25</v>
      </c>
      <c r="F56" s="29"/>
      <c r="G56" s="29">
        <f t="shared" si="4"/>
        <v>25</v>
      </c>
      <c r="H56" s="29"/>
      <c r="I56" s="41"/>
      <c r="J56" s="42"/>
    </row>
    <row r="57" spans="1:10" s="31" customFormat="1" x14ac:dyDescent="0.2">
      <c r="A57" s="28"/>
      <c r="B57" s="28" t="s">
        <v>91</v>
      </c>
      <c r="C57" s="29"/>
      <c r="D57" s="29" t="s">
        <v>11</v>
      </c>
      <c r="E57" s="29"/>
      <c r="F57" s="29">
        <v>25</v>
      </c>
      <c r="G57" s="29">
        <f>SUM(D57:F57)</f>
        <v>25</v>
      </c>
      <c r="H57" s="29"/>
      <c r="I57" s="41"/>
      <c r="J57" s="41"/>
    </row>
    <row r="58" spans="1:10" s="31" customFormat="1" x14ac:dyDescent="0.2">
      <c r="A58" s="28"/>
      <c r="B58" s="28" t="s">
        <v>68</v>
      </c>
      <c r="C58" s="29">
        <v>20</v>
      </c>
      <c r="D58" s="29"/>
      <c r="E58" s="29"/>
      <c r="F58" s="29"/>
      <c r="G58" s="29">
        <f>SUM(C58:F58)</f>
        <v>20</v>
      </c>
      <c r="H58" s="29"/>
      <c r="I58" s="41"/>
      <c r="J58" s="41"/>
    </row>
    <row r="59" spans="1:10" s="31" customFormat="1" x14ac:dyDescent="0.2">
      <c r="A59" s="28"/>
      <c r="B59" s="28" t="s">
        <v>123</v>
      </c>
      <c r="C59" s="29"/>
      <c r="D59" s="29"/>
      <c r="E59" s="29">
        <v>20</v>
      </c>
      <c r="F59" s="29"/>
      <c r="G59" s="29">
        <f>SUM(C59:F59)</f>
        <v>20</v>
      </c>
      <c r="H59" s="29"/>
      <c r="I59" s="41"/>
      <c r="J59" s="41"/>
    </row>
    <row r="60" spans="1:10" s="31" customFormat="1" x14ac:dyDescent="0.2">
      <c r="A60" s="28"/>
      <c r="B60" s="28" t="s">
        <v>86</v>
      </c>
      <c r="C60" s="29"/>
      <c r="D60" s="29">
        <v>20</v>
      </c>
      <c r="E60" s="29"/>
      <c r="F60" s="29"/>
      <c r="G60" s="29">
        <f>SUM(C60:F60)</f>
        <v>20</v>
      </c>
      <c r="H60" s="29"/>
      <c r="I60" s="41"/>
      <c r="J60" s="41"/>
    </row>
    <row r="61" spans="1:10" s="31" customFormat="1" ht="15" x14ac:dyDescent="0.25">
      <c r="A61" s="28"/>
      <c r="B61" s="28" t="s">
        <v>172</v>
      </c>
      <c r="C61" s="29"/>
      <c r="D61" s="29"/>
      <c r="E61" s="29"/>
      <c r="F61" s="29">
        <v>20</v>
      </c>
      <c r="G61" s="29">
        <f>SUM(C61:F61)</f>
        <v>20</v>
      </c>
      <c r="H61" s="29"/>
      <c r="I61" s="41"/>
      <c r="J61" s="42"/>
    </row>
    <row r="62" spans="1:10" s="31" customFormat="1" x14ac:dyDescent="0.2">
      <c r="A62" s="28"/>
      <c r="B62" s="28" t="s">
        <v>87</v>
      </c>
      <c r="C62" s="29"/>
      <c r="D62" s="29">
        <v>15</v>
      </c>
      <c r="E62" s="29"/>
      <c r="F62" s="29"/>
      <c r="G62" s="29">
        <f>SUM(C62:F62)</f>
        <v>15</v>
      </c>
      <c r="H62" s="29"/>
      <c r="I62" s="41"/>
      <c r="J62" s="41"/>
    </row>
    <row r="63" spans="1:10" s="31" customFormat="1" ht="15" x14ac:dyDescent="0.25">
      <c r="A63" s="28"/>
      <c r="B63" s="28" t="s">
        <v>124</v>
      </c>
      <c r="C63" s="29"/>
      <c r="D63" s="29"/>
      <c r="E63" s="29">
        <v>15</v>
      </c>
      <c r="F63" s="29"/>
      <c r="G63" s="29">
        <f>SUM(D63:F63)</f>
        <v>15</v>
      </c>
      <c r="H63" s="29"/>
      <c r="I63" s="41"/>
      <c r="J63" s="42"/>
    </row>
    <row r="64" spans="1:10" s="31" customFormat="1" x14ac:dyDescent="0.2">
      <c r="A64" s="28"/>
      <c r="B64" s="28" t="s">
        <v>88</v>
      </c>
      <c r="C64" s="29"/>
      <c r="D64" s="29">
        <v>10</v>
      </c>
      <c r="E64" s="29"/>
      <c r="F64" s="29"/>
      <c r="G64" s="29">
        <f>SUM(C64:F64)</f>
        <v>10</v>
      </c>
      <c r="H64" s="29"/>
      <c r="I64" s="41"/>
      <c r="J64" s="41"/>
    </row>
    <row r="65" spans="1:10" s="31" customFormat="1" x14ac:dyDescent="0.2">
      <c r="A65" s="28"/>
      <c r="B65" s="28" t="s">
        <v>89</v>
      </c>
      <c r="C65" s="29"/>
      <c r="D65" s="29">
        <v>5</v>
      </c>
      <c r="E65" s="29"/>
      <c r="F65" s="29"/>
      <c r="G65" s="29">
        <f>SUM(C65:F65)</f>
        <v>5</v>
      </c>
      <c r="H65" s="29"/>
      <c r="I65" s="41"/>
      <c r="J65" s="41"/>
    </row>
    <row r="66" spans="1:10" s="31" customFormat="1" ht="15" x14ac:dyDescent="0.25">
      <c r="A66" s="28"/>
      <c r="B66" s="28" t="s">
        <v>173</v>
      </c>
      <c r="C66" s="29"/>
      <c r="D66" s="29"/>
      <c r="E66" s="29"/>
      <c r="F66" s="29">
        <v>5</v>
      </c>
      <c r="G66" s="29">
        <f>SUM(C66:F66)</f>
        <v>5</v>
      </c>
      <c r="H66" s="29"/>
      <c r="I66" s="41"/>
      <c r="J66" s="42"/>
    </row>
    <row r="67" spans="1:10" s="31" customFormat="1" x14ac:dyDescent="0.2">
      <c r="A67" s="28"/>
      <c r="B67" s="28" t="s">
        <v>93</v>
      </c>
      <c r="C67" s="29"/>
      <c r="D67" s="29" t="s">
        <v>11</v>
      </c>
      <c r="E67" s="29"/>
      <c r="F67" s="29"/>
      <c r="G67" s="29">
        <f>SUM(C67:F67)</f>
        <v>0</v>
      </c>
      <c r="H67" s="29"/>
      <c r="I67" s="41"/>
      <c r="J67" s="41"/>
    </row>
    <row r="68" spans="1:10" s="31" customFormat="1" ht="15" x14ac:dyDescent="0.25">
      <c r="A68" s="28"/>
      <c r="B68" s="28" t="s">
        <v>90</v>
      </c>
      <c r="C68" s="29"/>
      <c r="D68" s="29" t="s">
        <v>11</v>
      </c>
      <c r="E68" s="29"/>
      <c r="F68" s="29"/>
      <c r="G68" s="29">
        <f>SUM(C68:F68)</f>
        <v>0</v>
      </c>
      <c r="H68" s="29"/>
      <c r="I68" s="41"/>
      <c r="J68" s="42"/>
    </row>
    <row r="69" spans="1:10" s="31" customFormat="1" ht="15" x14ac:dyDescent="0.25">
      <c r="A69" s="28"/>
      <c r="B69" s="28" t="s">
        <v>92</v>
      </c>
      <c r="C69" s="29"/>
      <c r="D69" s="29" t="s">
        <v>11</v>
      </c>
      <c r="E69" s="29"/>
      <c r="F69" s="29"/>
      <c r="G69" s="29">
        <f>SUM(D69:F69)</f>
        <v>0</v>
      </c>
      <c r="H69" s="29"/>
      <c r="I69" s="41"/>
      <c r="J69" s="42"/>
    </row>
    <row r="70" spans="1:10" s="31" customFormat="1" ht="15" x14ac:dyDescent="0.25">
      <c r="A70" s="28"/>
      <c r="B70" s="28" t="s">
        <v>174</v>
      </c>
      <c r="C70" s="29"/>
      <c r="D70" s="29"/>
      <c r="E70" s="29"/>
      <c r="F70" s="29" t="s">
        <v>11</v>
      </c>
      <c r="G70" s="29">
        <f>SUM(C70:F70)</f>
        <v>0</v>
      </c>
      <c r="H70" s="29"/>
      <c r="I70" s="41"/>
      <c r="J70" s="42"/>
    </row>
    <row r="71" spans="1:10" s="31" customFormat="1" ht="15" x14ac:dyDescent="0.25">
      <c r="A71" s="28"/>
      <c r="B71" s="28" t="s">
        <v>175</v>
      </c>
      <c r="C71" s="29"/>
      <c r="D71" s="29"/>
      <c r="E71" s="29"/>
      <c r="F71" s="29" t="s">
        <v>11</v>
      </c>
      <c r="G71" s="29">
        <f>SUM(C71:F71)</f>
        <v>0</v>
      </c>
      <c r="H71" s="29"/>
      <c r="I71" s="41"/>
      <c r="J71" s="42"/>
    </row>
    <row r="72" spans="1:10" s="31" customFormat="1" ht="15" x14ac:dyDescent="0.25">
      <c r="A72" s="28"/>
      <c r="B72" s="28" t="s">
        <v>176</v>
      </c>
      <c r="C72" s="29"/>
      <c r="D72" s="29"/>
      <c r="E72" s="29"/>
      <c r="F72" s="29" t="s">
        <v>11</v>
      </c>
      <c r="G72" s="29">
        <f>SUM(C72:F72)</f>
        <v>0</v>
      </c>
      <c r="H72" s="29"/>
      <c r="I72" s="41"/>
      <c r="J72" s="42"/>
    </row>
    <row r="73" spans="1:10" s="31" customFormat="1" ht="15" x14ac:dyDescent="0.25">
      <c r="A73" s="28"/>
      <c r="B73" s="28" t="s">
        <v>177</v>
      </c>
      <c r="C73" s="29"/>
      <c r="D73" s="29"/>
      <c r="E73" s="29"/>
      <c r="F73" s="29" t="s">
        <v>11</v>
      </c>
      <c r="G73" s="29">
        <f>SUM(C73:F73)</f>
        <v>0</v>
      </c>
      <c r="H73" s="29"/>
      <c r="I73" s="41"/>
      <c r="J73" s="42"/>
    </row>
    <row r="74" spans="1:10" s="31" customFormat="1" ht="15" x14ac:dyDescent="0.25">
      <c r="A74" s="28"/>
      <c r="B74" s="28" t="s">
        <v>178</v>
      </c>
      <c r="C74" s="29"/>
      <c r="D74" s="29"/>
      <c r="E74" s="29"/>
      <c r="F74" s="29" t="s">
        <v>11</v>
      </c>
      <c r="G74" s="29">
        <f>SUM(C74:F74)</f>
        <v>0</v>
      </c>
      <c r="H74" s="29"/>
      <c r="I74" s="41"/>
      <c r="J74" s="42"/>
    </row>
    <row r="75" spans="1:10" s="31" customFormat="1" ht="15" x14ac:dyDescent="0.25">
      <c r="A75" s="28"/>
      <c r="B75" s="28" t="s">
        <v>179</v>
      </c>
      <c r="C75" s="29"/>
      <c r="D75" s="29"/>
      <c r="E75" s="29"/>
      <c r="F75" s="29" t="s">
        <v>11</v>
      </c>
      <c r="G75" s="29">
        <f t="shared" ref="G75:G98" si="5">SUM(D75:F75)</f>
        <v>0</v>
      </c>
      <c r="H75" s="29"/>
      <c r="I75" s="41"/>
      <c r="J75" s="42"/>
    </row>
    <row r="76" spans="1:10" s="31" customFormat="1" ht="15" x14ac:dyDescent="0.25">
      <c r="A76" s="28"/>
      <c r="B76" s="28" t="s">
        <v>180</v>
      </c>
      <c r="C76" s="29"/>
      <c r="D76" s="29"/>
      <c r="E76" s="29"/>
      <c r="F76" s="29" t="s">
        <v>11</v>
      </c>
      <c r="G76" s="29">
        <f t="shared" si="5"/>
        <v>0</v>
      </c>
      <c r="H76" s="29"/>
      <c r="I76" s="41"/>
      <c r="J76" s="42"/>
    </row>
    <row r="77" spans="1:10" s="31" customFormat="1" ht="15" x14ac:dyDescent="0.25">
      <c r="A77" s="28"/>
      <c r="B77" s="28" t="s">
        <v>157</v>
      </c>
      <c r="C77" s="29"/>
      <c r="D77" s="29"/>
      <c r="E77" s="29"/>
      <c r="F77" s="29" t="s">
        <v>11</v>
      </c>
      <c r="G77" s="29">
        <f t="shared" si="5"/>
        <v>0</v>
      </c>
      <c r="H77" s="29"/>
      <c r="I77" s="41"/>
      <c r="J77" s="42"/>
    </row>
    <row r="78" spans="1:10" s="31" customFormat="1" ht="15" x14ac:dyDescent="0.25">
      <c r="A78" s="28"/>
      <c r="B78" s="28" t="s">
        <v>181</v>
      </c>
      <c r="C78" s="29"/>
      <c r="D78" s="29"/>
      <c r="E78" s="29"/>
      <c r="F78" s="29" t="s">
        <v>11</v>
      </c>
      <c r="G78" s="29">
        <f t="shared" si="5"/>
        <v>0</v>
      </c>
      <c r="H78" s="29"/>
      <c r="I78" s="41"/>
      <c r="J78" s="42"/>
    </row>
    <row r="79" spans="1:10" ht="15" x14ac:dyDescent="0.25">
      <c r="A79" s="4"/>
      <c r="B79" s="4"/>
      <c r="C79" s="11"/>
      <c r="D79" s="11"/>
      <c r="E79" s="11"/>
      <c r="F79" s="11"/>
      <c r="G79" s="11">
        <f t="shared" si="5"/>
        <v>0</v>
      </c>
      <c r="H79" s="11"/>
      <c r="I79" s="38"/>
      <c r="J79" s="40"/>
    </row>
    <row r="80" spans="1:10" ht="15" x14ac:dyDescent="0.25">
      <c r="A80" s="4"/>
      <c r="B80" s="4"/>
      <c r="C80" s="11"/>
      <c r="D80" s="11"/>
      <c r="E80" s="11"/>
      <c r="F80" s="11"/>
      <c r="G80" s="11">
        <f t="shared" si="5"/>
        <v>0</v>
      </c>
      <c r="H80" s="11"/>
      <c r="I80" s="38"/>
      <c r="J80" s="40"/>
    </row>
    <row r="81" spans="1:19" ht="15" x14ac:dyDescent="0.25">
      <c r="A81" s="4"/>
      <c r="B81" s="4"/>
      <c r="C81" s="11"/>
      <c r="D81" s="11"/>
      <c r="E81" s="11"/>
      <c r="F81" s="11"/>
      <c r="G81" s="11">
        <f t="shared" si="5"/>
        <v>0</v>
      </c>
      <c r="H81" s="11"/>
      <c r="I81" s="38"/>
      <c r="J81" s="40"/>
    </row>
    <row r="82" spans="1:19" ht="15" x14ac:dyDescent="0.25">
      <c r="A82" s="4"/>
      <c r="B82" s="4"/>
      <c r="C82" s="11"/>
      <c r="D82" s="11"/>
      <c r="E82" s="11"/>
      <c r="F82" s="11"/>
      <c r="G82" s="11">
        <f t="shared" si="5"/>
        <v>0</v>
      </c>
      <c r="H82" s="11"/>
      <c r="I82" s="44"/>
      <c r="J82" s="40"/>
    </row>
    <row r="83" spans="1:19" ht="15" x14ac:dyDescent="0.25">
      <c r="A83" s="4"/>
      <c r="B83" s="4"/>
      <c r="C83" s="11"/>
      <c r="D83" s="11"/>
      <c r="E83" s="11"/>
      <c r="F83" s="11"/>
      <c r="G83" s="11">
        <f t="shared" si="5"/>
        <v>0</v>
      </c>
      <c r="H83" s="11"/>
      <c r="I83" s="38"/>
      <c r="J83" s="40"/>
    </row>
    <row r="84" spans="1:19" ht="15" x14ac:dyDescent="0.25">
      <c r="A84" s="4"/>
      <c r="B84" s="4"/>
      <c r="C84" s="11"/>
      <c r="D84" s="11"/>
      <c r="E84" s="11"/>
      <c r="F84" s="11"/>
      <c r="G84" s="11">
        <f t="shared" si="5"/>
        <v>0</v>
      </c>
      <c r="H84" s="11"/>
      <c r="I84" s="38"/>
      <c r="J84" s="40"/>
    </row>
    <row r="85" spans="1:19" ht="15" x14ac:dyDescent="0.25">
      <c r="A85" s="4"/>
      <c r="B85" s="4"/>
      <c r="C85" s="11"/>
      <c r="D85" s="11"/>
      <c r="E85" s="11"/>
      <c r="F85" s="11"/>
      <c r="G85" s="11">
        <f t="shared" si="5"/>
        <v>0</v>
      </c>
      <c r="H85" s="11"/>
      <c r="I85" s="38"/>
      <c r="J85" s="40"/>
      <c r="K85" s="1"/>
      <c r="L85" s="1"/>
      <c r="M85" s="1"/>
      <c r="N85" s="1"/>
      <c r="O85" s="1"/>
      <c r="P85" s="1"/>
      <c r="Q85" s="1"/>
      <c r="R85" s="1"/>
      <c r="S85" s="1"/>
    </row>
    <row r="86" spans="1:19" ht="15" x14ac:dyDescent="0.25">
      <c r="A86" s="4"/>
      <c r="B86" s="4"/>
      <c r="C86" s="11"/>
      <c r="D86" s="11"/>
      <c r="E86" s="11"/>
      <c r="F86" s="11"/>
      <c r="G86" s="11">
        <f t="shared" si="5"/>
        <v>0</v>
      </c>
      <c r="H86" s="11"/>
      <c r="I86" s="38"/>
      <c r="J86" s="40"/>
    </row>
    <row r="87" spans="1:19" ht="15" x14ac:dyDescent="0.25">
      <c r="A87" s="4"/>
      <c r="B87" s="4"/>
      <c r="C87" s="11"/>
      <c r="D87" s="11"/>
      <c r="E87" s="11"/>
      <c r="F87" s="11"/>
      <c r="G87" s="11">
        <f t="shared" si="5"/>
        <v>0</v>
      </c>
      <c r="H87" s="11"/>
      <c r="I87" s="38"/>
      <c r="J87" s="40"/>
    </row>
    <row r="88" spans="1:19" ht="15" x14ac:dyDescent="0.25">
      <c r="A88" s="4"/>
      <c r="B88" s="4"/>
      <c r="C88" s="11"/>
      <c r="D88" s="11"/>
      <c r="E88" s="11"/>
      <c r="F88" s="11"/>
      <c r="G88" s="11">
        <f t="shared" si="5"/>
        <v>0</v>
      </c>
      <c r="H88" s="11"/>
      <c r="I88" s="38"/>
      <c r="J88" s="40"/>
    </row>
    <row r="89" spans="1:19" ht="15" x14ac:dyDescent="0.25">
      <c r="A89" s="4"/>
      <c r="B89" s="4"/>
      <c r="C89" s="11"/>
      <c r="D89" s="11"/>
      <c r="E89" s="11"/>
      <c r="F89" s="11"/>
      <c r="G89" s="11">
        <f t="shared" si="5"/>
        <v>0</v>
      </c>
      <c r="H89" s="11"/>
      <c r="I89" s="38"/>
      <c r="J89" s="40"/>
    </row>
    <row r="90" spans="1:19" x14ac:dyDescent="0.2">
      <c r="A90" s="4"/>
      <c r="B90" s="4"/>
      <c r="C90" s="11"/>
      <c r="D90" s="11"/>
      <c r="E90" s="11"/>
      <c r="F90" s="11"/>
      <c r="G90" s="11">
        <f t="shared" si="5"/>
        <v>0</v>
      </c>
      <c r="H90" s="11"/>
      <c r="I90" s="38"/>
      <c r="J90" s="38"/>
    </row>
    <row r="91" spans="1:19" x14ac:dyDescent="0.2">
      <c r="A91" s="4"/>
      <c r="B91" s="4"/>
      <c r="C91" s="11"/>
      <c r="D91" s="11"/>
      <c r="E91" s="11"/>
      <c r="F91" s="11"/>
      <c r="G91" s="11">
        <f t="shared" si="5"/>
        <v>0</v>
      </c>
      <c r="H91" s="11"/>
      <c r="I91" s="38"/>
      <c r="J91" s="38"/>
    </row>
    <row r="92" spans="1:19" x14ac:dyDescent="0.2">
      <c r="A92" s="4"/>
      <c r="B92" s="4"/>
      <c r="C92" s="11"/>
      <c r="D92" s="11"/>
      <c r="E92" s="11"/>
      <c r="F92" s="11"/>
      <c r="G92" s="11">
        <f t="shared" si="5"/>
        <v>0</v>
      </c>
      <c r="H92" s="11"/>
      <c r="I92" s="38"/>
      <c r="J92" s="38"/>
    </row>
    <row r="93" spans="1:19" x14ac:dyDescent="0.2">
      <c r="A93" s="4"/>
      <c r="B93" s="4"/>
      <c r="C93" s="11"/>
      <c r="D93" s="11"/>
      <c r="E93" s="11"/>
      <c r="F93" s="11"/>
      <c r="G93" s="11">
        <f t="shared" si="5"/>
        <v>0</v>
      </c>
      <c r="H93" s="11"/>
      <c r="I93" s="38"/>
      <c r="J93" s="38"/>
    </row>
    <row r="94" spans="1:19" x14ac:dyDescent="0.2">
      <c r="A94" s="4"/>
      <c r="B94" s="4"/>
      <c r="C94" s="11"/>
      <c r="D94" s="11"/>
      <c r="E94" s="11"/>
      <c r="F94" s="11"/>
      <c r="G94" s="11">
        <f t="shared" si="5"/>
        <v>0</v>
      </c>
      <c r="H94" s="11"/>
      <c r="I94" s="38"/>
      <c r="J94" s="38"/>
    </row>
    <row r="95" spans="1:19" x14ac:dyDescent="0.2">
      <c r="A95" s="4"/>
      <c r="B95" s="4"/>
      <c r="C95" s="11"/>
      <c r="D95" s="11"/>
      <c r="E95" s="11"/>
      <c r="F95" s="11"/>
      <c r="G95" s="11">
        <f t="shared" si="5"/>
        <v>0</v>
      </c>
      <c r="H95" s="11"/>
      <c r="I95" s="38"/>
      <c r="J95" s="38"/>
    </row>
    <row r="96" spans="1:19" x14ac:dyDescent="0.2">
      <c r="A96" s="4"/>
      <c r="B96" s="4"/>
      <c r="C96" s="11"/>
      <c r="D96" s="11"/>
      <c r="E96" s="11"/>
      <c r="F96" s="11"/>
      <c r="G96" s="11">
        <f t="shared" si="5"/>
        <v>0</v>
      </c>
      <c r="H96" s="11"/>
      <c r="I96" s="38"/>
      <c r="J96" s="38"/>
    </row>
    <row r="97" spans="1:10" x14ac:dyDescent="0.2">
      <c r="A97" s="4"/>
      <c r="B97" s="4"/>
      <c r="C97" s="11"/>
      <c r="D97" s="11"/>
      <c r="E97" s="11"/>
      <c r="F97" s="11"/>
      <c r="G97" s="11">
        <f t="shared" si="5"/>
        <v>0</v>
      </c>
      <c r="H97" s="11"/>
      <c r="I97" s="38"/>
      <c r="J97" s="38"/>
    </row>
    <row r="98" spans="1:10" x14ac:dyDescent="0.2">
      <c r="A98" s="4"/>
      <c r="B98" s="4"/>
      <c r="C98" s="11"/>
      <c r="D98" s="11"/>
      <c r="E98" s="11"/>
      <c r="F98" s="11"/>
      <c r="G98" s="11">
        <f t="shared" si="5"/>
        <v>0</v>
      </c>
      <c r="H98" s="11"/>
      <c r="I98" s="38"/>
      <c r="J98" s="38"/>
    </row>
    <row r="99" spans="1:10" ht="15" x14ac:dyDescent="0.25">
      <c r="A99" s="3"/>
      <c r="B99" s="3"/>
      <c r="C99" s="9"/>
      <c r="D99" s="9"/>
      <c r="E99" s="9"/>
      <c r="F99" s="9"/>
      <c r="G99" s="9"/>
      <c r="H99" s="9"/>
      <c r="I99" s="9"/>
      <c r="J99" s="9"/>
    </row>
    <row r="100" spans="1:10" ht="15" x14ac:dyDescent="0.25">
      <c r="A100" s="3"/>
      <c r="B100" s="3"/>
      <c r="C100" s="9"/>
      <c r="D100" s="9"/>
      <c r="E100" s="9"/>
      <c r="F100" s="9"/>
      <c r="G100" s="9"/>
      <c r="H100" s="9"/>
      <c r="I100" s="9"/>
      <c r="J100" s="9"/>
    </row>
    <row r="101" spans="1:10" x14ac:dyDescent="0.2">
      <c r="A101" s="4"/>
      <c r="B101" s="4"/>
      <c r="C101" s="11"/>
      <c r="D101" s="11"/>
      <c r="E101" s="11"/>
      <c r="F101" s="11"/>
      <c r="G101" s="11"/>
      <c r="H101" s="11"/>
      <c r="I101" s="38"/>
      <c r="J101" s="38"/>
    </row>
    <row r="102" spans="1:10" x14ac:dyDescent="0.2">
      <c r="A102" s="4"/>
      <c r="B102" s="4"/>
      <c r="C102" s="11"/>
      <c r="D102" s="11"/>
      <c r="E102" s="11"/>
      <c r="F102" s="11"/>
      <c r="G102" s="11"/>
      <c r="H102" s="11"/>
      <c r="I102" s="38"/>
      <c r="J102" s="38"/>
    </row>
    <row r="103" spans="1:10" x14ac:dyDescent="0.2">
      <c r="A103" s="4"/>
      <c r="B103" s="4"/>
      <c r="C103" s="11"/>
      <c r="D103" s="11"/>
      <c r="E103" s="11"/>
      <c r="F103" s="11"/>
      <c r="G103" s="11"/>
      <c r="H103" s="11"/>
      <c r="I103" s="38"/>
      <c r="J103" s="38"/>
    </row>
    <row r="104" spans="1:10" x14ac:dyDescent="0.2">
      <c r="A104" s="4"/>
      <c r="B104" s="4"/>
      <c r="C104" s="11"/>
      <c r="D104" s="11"/>
      <c r="E104" s="11"/>
      <c r="F104" s="11"/>
      <c r="G104" s="11"/>
      <c r="H104" s="11"/>
      <c r="I104" s="38"/>
      <c r="J104" s="38"/>
    </row>
    <row r="105" spans="1:10" x14ac:dyDescent="0.2">
      <c r="A105" s="4"/>
      <c r="B105" s="4"/>
      <c r="C105" s="11"/>
      <c r="D105" s="11"/>
      <c r="E105" s="11"/>
      <c r="F105" s="11"/>
      <c r="G105" s="11"/>
      <c r="H105" s="11"/>
      <c r="I105" s="38"/>
      <c r="J105" s="38"/>
    </row>
    <row r="106" spans="1:10" x14ac:dyDescent="0.2">
      <c r="A106" s="4"/>
      <c r="B106" s="4"/>
      <c r="C106" s="11"/>
      <c r="D106" s="11"/>
      <c r="E106" s="11"/>
      <c r="F106" s="11"/>
      <c r="G106" s="11"/>
      <c r="H106" s="11"/>
      <c r="I106" s="38"/>
      <c r="J106" s="38"/>
    </row>
    <row r="107" spans="1:10" x14ac:dyDescent="0.2">
      <c r="A107" s="4"/>
      <c r="B107" s="4"/>
      <c r="C107" s="11"/>
      <c r="D107" s="11"/>
      <c r="E107" s="11"/>
      <c r="F107" s="11"/>
      <c r="G107" s="11"/>
      <c r="H107" s="11"/>
      <c r="I107" s="38"/>
      <c r="J107" s="38"/>
    </row>
    <row r="108" spans="1:10" x14ac:dyDescent="0.2">
      <c r="A108" s="4"/>
      <c r="B108" s="4"/>
      <c r="C108" s="11"/>
      <c r="D108" s="11"/>
      <c r="E108" s="11"/>
      <c r="F108" s="11"/>
      <c r="G108" s="11"/>
      <c r="H108" s="11"/>
      <c r="I108" s="38"/>
      <c r="J108" s="38"/>
    </row>
    <row r="109" spans="1:10" x14ac:dyDescent="0.2">
      <c r="A109" s="4"/>
      <c r="B109" s="4"/>
      <c r="C109" s="11"/>
      <c r="D109" s="11"/>
      <c r="E109" s="11"/>
      <c r="F109" s="11"/>
      <c r="G109" s="11"/>
      <c r="H109" s="11"/>
      <c r="I109" s="38"/>
      <c r="J109" s="38"/>
    </row>
    <row r="110" spans="1:10" x14ac:dyDescent="0.2">
      <c r="A110" s="4"/>
      <c r="B110" s="4"/>
      <c r="C110" s="11"/>
      <c r="D110" s="11"/>
      <c r="E110" s="11"/>
      <c r="F110" s="11"/>
      <c r="G110" s="11"/>
      <c r="H110" s="11"/>
      <c r="I110" s="38"/>
      <c r="J110" s="38"/>
    </row>
    <row r="111" spans="1:10" x14ac:dyDescent="0.2">
      <c r="A111" s="4"/>
      <c r="B111" s="4"/>
      <c r="C111" s="11"/>
      <c r="D111" s="11"/>
      <c r="E111" s="11"/>
      <c r="F111" s="11"/>
      <c r="G111" s="11"/>
      <c r="H111" s="11"/>
      <c r="I111" s="38"/>
      <c r="J111" s="38"/>
    </row>
    <row r="112" spans="1:10" x14ac:dyDescent="0.2">
      <c r="A112" s="4"/>
      <c r="B112" s="4"/>
      <c r="C112" s="11"/>
      <c r="D112" s="11"/>
      <c r="E112" s="11"/>
      <c r="F112" s="11"/>
      <c r="G112" s="11"/>
      <c r="H112" s="11"/>
      <c r="I112" s="38"/>
      <c r="J112" s="38"/>
    </row>
    <row r="113" spans="1:10" x14ac:dyDescent="0.2">
      <c r="A113" s="4"/>
      <c r="B113" s="4"/>
      <c r="C113" s="11"/>
      <c r="D113" s="11"/>
      <c r="E113" s="11"/>
      <c r="F113" s="11"/>
      <c r="G113" s="11"/>
      <c r="H113" s="11"/>
      <c r="I113" s="38"/>
      <c r="J113" s="38"/>
    </row>
    <row r="114" spans="1:10" x14ac:dyDescent="0.2">
      <c r="A114" s="4"/>
      <c r="B114" s="4"/>
      <c r="C114" s="11"/>
      <c r="D114" s="11"/>
      <c r="E114" s="11"/>
      <c r="F114" s="11"/>
      <c r="G114" s="11"/>
      <c r="H114" s="11"/>
      <c r="I114" s="38"/>
      <c r="J114" s="38"/>
    </row>
    <row r="115" spans="1:10" x14ac:dyDescent="0.2">
      <c r="A115" s="4"/>
      <c r="B115" s="4"/>
      <c r="C115" s="11"/>
      <c r="D115" s="11"/>
      <c r="E115" s="11"/>
      <c r="F115" s="11"/>
      <c r="G115" s="11"/>
      <c r="H115" s="11"/>
      <c r="I115" s="38"/>
      <c r="J115" s="38"/>
    </row>
    <row r="116" spans="1:10" x14ac:dyDescent="0.2">
      <c r="A116" s="4"/>
      <c r="B116" s="4"/>
      <c r="C116" s="11"/>
      <c r="D116" s="11"/>
      <c r="E116" s="11"/>
      <c r="F116" s="11"/>
      <c r="G116" s="11"/>
      <c r="H116" s="11"/>
      <c r="I116" s="38"/>
      <c r="J116" s="38"/>
    </row>
    <row r="117" spans="1:10" x14ac:dyDescent="0.2">
      <c r="A117" s="4"/>
      <c r="B117" s="4"/>
      <c r="C117" s="11"/>
      <c r="D117" s="11"/>
      <c r="E117" s="11"/>
      <c r="F117" s="11"/>
      <c r="G117" s="11"/>
      <c r="H117" s="11"/>
      <c r="I117" s="38"/>
      <c r="J117" s="38"/>
    </row>
    <row r="118" spans="1:10" x14ac:dyDescent="0.2">
      <c r="A118" s="4"/>
      <c r="B118" s="4"/>
      <c r="C118" s="11"/>
      <c r="D118" s="11"/>
      <c r="E118" s="11"/>
      <c r="F118" s="11"/>
      <c r="G118" s="11"/>
      <c r="H118" s="11"/>
      <c r="I118" s="38"/>
      <c r="J118" s="38"/>
    </row>
    <row r="119" spans="1:10" x14ac:dyDescent="0.2">
      <c r="A119" s="4"/>
      <c r="B119" s="4"/>
      <c r="C119" s="11"/>
      <c r="D119" s="11"/>
      <c r="E119" s="11"/>
      <c r="F119" s="11"/>
      <c r="G119" s="11"/>
      <c r="H119" s="11"/>
      <c r="I119" s="38"/>
      <c r="J119" s="38"/>
    </row>
    <row r="120" spans="1:10" x14ac:dyDescent="0.2">
      <c r="A120" s="4"/>
      <c r="B120" s="4"/>
      <c r="C120" s="11"/>
      <c r="D120" s="11"/>
      <c r="E120" s="11"/>
      <c r="F120" s="11"/>
      <c r="G120" s="11"/>
      <c r="H120" s="11"/>
      <c r="I120" s="38"/>
      <c r="J120" s="38"/>
    </row>
    <row r="121" spans="1:10" x14ac:dyDescent="0.2">
      <c r="A121" s="4"/>
      <c r="B121" s="4"/>
      <c r="C121" s="11"/>
      <c r="D121" s="11"/>
      <c r="E121" s="11"/>
      <c r="F121" s="11"/>
      <c r="G121" s="11"/>
      <c r="H121" s="11"/>
      <c r="I121" s="38"/>
      <c r="J121" s="38"/>
    </row>
    <row r="122" spans="1:10" x14ac:dyDescent="0.2">
      <c r="A122" s="4"/>
      <c r="B122" s="4"/>
      <c r="C122" s="11"/>
      <c r="D122" s="11"/>
      <c r="E122" s="11"/>
      <c r="F122" s="11"/>
      <c r="G122" s="11"/>
      <c r="H122" s="11"/>
      <c r="I122" s="38"/>
      <c r="J122" s="38"/>
    </row>
    <row r="123" spans="1:10" x14ac:dyDescent="0.2">
      <c r="A123" s="4"/>
      <c r="B123" s="4"/>
      <c r="C123" s="11"/>
      <c r="D123" s="11"/>
      <c r="E123" s="11"/>
      <c r="F123" s="11"/>
      <c r="G123" s="11"/>
      <c r="H123" s="11"/>
      <c r="I123" s="38"/>
      <c r="J123" s="38"/>
    </row>
    <row r="124" spans="1:10" x14ac:dyDescent="0.2">
      <c r="A124" s="4"/>
      <c r="B124" s="4"/>
      <c r="C124" s="11"/>
      <c r="D124" s="11"/>
      <c r="E124" s="11"/>
      <c r="F124" s="11"/>
      <c r="G124" s="11"/>
      <c r="H124" s="11"/>
      <c r="I124" s="38"/>
      <c r="J124" s="38"/>
    </row>
    <row r="125" spans="1:10" x14ac:dyDescent="0.2">
      <c r="A125" s="4"/>
      <c r="B125" s="4"/>
      <c r="C125" s="11"/>
      <c r="D125" s="11"/>
      <c r="E125" s="11"/>
      <c r="F125" s="11"/>
      <c r="G125" s="11"/>
      <c r="H125" s="11"/>
      <c r="I125" s="38"/>
      <c r="J125" s="38"/>
    </row>
    <row r="126" spans="1:10" x14ac:dyDescent="0.2">
      <c r="A126" s="4"/>
      <c r="B126" s="4"/>
      <c r="C126" s="11"/>
      <c r="D126" s="11"/>
      <c r="E126" s="11"/>
      <c r="F126" s="11"/>
      <c r="G126" s="11"/>
      <c r="H126" s="11"/>
      <c r="I126" s="38"/>
      <c r="J126" s="38"/>
    </row>
    <row r="127" spans="1:10" x14ac:dyDescent="0.2">
      <c r="A127" s="4"/>
      <c r="B127" s="4"/>
      <c r="C127" s="11"/>
      <c r="D127" s="11"/>
      <c r="E127" s="11"/>
      <c r="F127" s="11"/>
      <c r="G127" s="11"/>
      <c r="H127" s="11"/>
      <c r="I127" s="38"/>
      <c r="J127" s="38"/>
    </row>
    <row r="128" spans="1:10" x14ac:dyDescent="0.2">
      <c r="A128" s="4"/>
      <c r="B128" s="4"/>
      <c r="C128" s="11"/>
      <c r="D128" s="11"/>
      <c r="E128" s="11"/>
      <c r="F128" s="11"/>
      <c r="G128" s="11"/>
      <c r="H128" s="11"/>
      <c r="I128" s="38"/>
      <c r="J128" s="38"/>
    </row>
    <row r="129" spans="1:10" x14ac:dyDescent="0.2">
      <c r="A129" s="4"/>
      <c r="B129" s="4"/>
      <c r="C129" s="11"/>
      <c r="D129" s="11"/>
      <c r="E129" s="11"/>
      <c r="F129" s="11"/>
      <c r="G129" s="11"/>
      <c r="H129" s="11"/>
      <c r="I129" s="38"/>
      <c r="J129" s="38"/>
    </row>
    <row r="130" spans="1:10" x14ac:dyDescent="0.2">
      <c r="A130" s="4"/>
      <c r="B130" s="4"/>
      <c r="C130" s="11"/>
      <c r="D130" s="11"/>
      <c r="E130" s="11"/>
      <c r="F130" s="11"/>
      <c r="G130" s="11"/>
      <c r="H130" s="11"/>
      <c r="I130" s="38"/>
      <c r="J130" s="38"/>
    </row>
    <row r="131" spans="1:10" x14ac:dyDescent="0.2">
      <c r="A131" s="4"/>
      <c r="B131" s="4"/>
      <c r="C131" s="11"/>
      <c r="D131" s="11"/>
      <c r="E131" s="11"/>
      <c r="F131" s="11"/>
      <c r="G131" s="11"/>
      <c r="H131" s="11"/>
      <c r="I131" s="38"/>
      <c r="J131" s="38"/>
    </row>
    <row r="132" spans="1:10" x14ac:dyDescent="0.2">
      <c r="A132" s="4"/>
      <c r="B132" s="4"/>
      <c r="C132" s="11"/>
      <c r="D132" s="11"/>
      <c r="E132" s="11"/>
      <c r="F132" s="11"/>
      <c r="G132" s="11"/>
      <c r="H132" s="11"/>
      <c r="I132" s="38"/>
      <c r="J132" s="38"/>
    </row>
    <row r="133" spans="1:10" x14ac:dyDescent="0.2">
      <c r="A133" s="4"/>
      <c r="B133" s="4"/>
      <c r="C133" s="11"/>
      <c r="D133" s="11"/>
      <c r="E133" s="11"/>
      <c r="F133" s="11"/>
      <c r="G133" s="11"/>
      <c r="H133" s="11"/>
      <c r="I133" s="38"/>
      <c r="J133" s="38"/>
    </row>
    <row r="134" spans="1:10" x14ac:dyDescent="0.2">
      <c r="A134" s="4"/>
      <c r="B134" s="4"/>
      <c r="C134" s="11"/>
      <c r="D134" s="11"/>
      <c r="E134" s="11"/>
      <c r="F134" s="11"/>
      <c r="G134" s="11"/>
      <c r="H134" s="11"/>
      <c r="I134" s="38"/>
      <c r="J134" s="38"/>
    </row>
    <row r="135" spans="1:10" x14ac:dyDescent="0.2">
      <c r="A135" s="4"/>
      <c r="B135" s="4"/>
      <c r="C135" s="13"/>
      <c r="D135" s="13"/>
      <c r="E135" s="13"/>
      <c r="F135" s="13"/>
      <c r="G135" s="11"/>
      <c r="H135" s="11"/>
      <c r="I135" s="38"/>
      <c r="J135" s="38"/>
    </row>
    <row r="136" spans="1:10" x14ac:dyDescent="0.2">
      <c r="A136" s="4"/>
      <c r="B136" s="4"/>
      <c r="C136" s="13"/>
      <c r="D136" s="13"/>
      <c r="E136" s="13"/>
      <c r="F136" s="13"/>
      <c r="G136" s="11"/>
      <c r="H136" s="11"/>
      <c r="I136" s="38"/>
      <c r="J136" s="38"/>
    </row>
    <row r="137" spans="1:10" x14ac:dyDescent="0.2">
      <c r="A137" s="4"/>
      <c r="B137" s="4"/>
      <c r="C137" s="13"/>
      <c r="D137" s="13"/>
      <c r="E137" s="13"/>
      <c r="F137" s="13"/>
      <c r="G137" s="11"/>
      <c r="H137" s="11"/>
      <c r="I137" s="38"/>
      <c r="J137" s="38"/>
    </row>
    <row r="138" spans="1:10" x14ac:dyDescent="0.2">
      <c r="A138" s="4"/>
      <c r="B138" s="4"/>
      <c r="C138" s="13"/>
      <c r="D138" s="13"/>
      <c r="E138" s="13"/>
      <c r="F138" s="13"/>
      <c r="G138" s="11"/>
      <c r="H138" s="11"/>
      <c r="I138" s="38"/>
      <c r="J138" s="38"/>
    </row>
    <row r="139" spans="1:10" x14ac:dyDescent="0.2">
      <c r="A139" s="4"/>
      <c r="B139" s="4"/>
      <c r="C139" s="13"/>
      <c r="D139" s="13"/>
      <c r="E139" s="13"/>
      <c r="F139" s="13"/>
      <c r="G139" s="11"/>
      <c r="H139" s="11"/>
      <c r="I139" s="38"/>
      <c r="J139" s="38"/>
    </row>
  </sheetData>
  <sortState xmlns:xlrd2="http://schemas.microsoft.com/office/spreadsheetml/2017/richdata2" ref="A6:J75">
    <sortCondition descending="1" ref="G6:G75"/>
  </sortState>
  <pageMargins left="0.7" right="0.7" top="0.75" bottom="0.75" header="0.3" footer="0.3"/>
  <pageSetup paperSize="9" fitToHeight="0" orientation="landscape" horizontalDpi="360" verticalDpi="360" r:id="rId1"/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79BAD-57C4-4F20-9B9F-6ABB7BDD0E4B}">
  <dimension ref="A1:X105"/>
  <sheetViews>
    <sheetView zoomScaleNormal="100" workbookViewId="0">
      <selection activeCell="N4" sqref="N4"/>
    </sheetView>
  </sheetViews>
  <sheetFormatPr defaultRowHeight="15" x14ac:dyDescent="0.25"/>
  <cols>
    <col min="1" max="1" width="5.42578125" style="48" customWidth="1"/>
    <col min="2" max="2" width="20.7109375" customWidth="1"/>
    <col min="3" max="8" width="9" bestFit="1" customWidth="1"/>
    <col min="9" max="9" width="7.85546875" style="48" bestFit="1" customWidth="1"/>
    <col min="10" max="10" width="11.5703125" style="48" bestFit="1" customWidth="1"/>
    <col min="11" max="12" width="9" bestFit="1" customWidth="1"/>
  </cols>
  <sheetData>
    <row r="1" spans="1:10" s="6" customFormat="1" ht="23.25" x14ac:dyDescent="0.35">
      <c r="A1" s="58" t="s">
        <v>187</v>
      </c>
      <c r="B1" s="5"/>
      <c r="C1" s="8"/>
      <c r="D1" s="8"/>
      <c r="E1" s="8"/>
      <c r="F1" s="8"/>
      <c r="G1" s="17"/>
      <c r="H1" s="49"/>
      <c r="I1" s="35"/>
      <c r="J1" s="8"/>
    </row>
    <row r="2" spans="1:10" s="2" customFormat="1" ht="14.25" x14ac:dyDescent="0.2">
      <c r="A2" s="59"/>
      <c r="C2" s="10"/>
      <c r="D2" s="10"/>
      <c r="E2" s="10"/>
      <c r="F2" s="10"/>
      <c r="G2" s="21"/>
      <c r="H2" s="50"/>
      <c r="I2" s="36"/>
      <c r="J2" s="10"/>
    </row>
    <row r="3" spans="1:10" s="7" customFormat="1" ht="18" x14ac:dyDescent="0.25">
      <c r="A3" s="60" t="s">
        <v>75</v>
      </c>
      <c r="C3" s="15" t="s">
        <v>42</v>
      </c>
      <c r="D3" s="15" t="s">
        <v>43</v>
      </c>
      <c r="E3" s="15" t="s">
        <v>44</v>
      </c>
      <c r="F3" s="15" t="s">
        <v>45</v>
      </c>
      <c r="G3" s="18" t="s">
        <v>4</v>
      </c>
      <c r="H3" s="51" t="s">
        <v>46</v>
      </c>
      <c r="I3" s="37" t="s">
        <v>5</v>
      </c>
      <c r="J3" s="37" t="s">
        <v>6</v>
      </c>
    </row>
    <row r="4" spans="1:10" s="2" customFormat="1" ht="14.25" x14ac:dyDescent="0.2">
      <c r="A4" s="36"/>
      <c r="C4" s="10"/>
      <c r="D4" s="14"/>
      <c r="E4" s="10"/>
      <c r="F4" s="14"/>
      <c r="G4" s="19"/>
      <c r="H4" s="52"/>
      <c r="I4" s="36"/>
      <c r="J4" s="36"/>
    </row>
    <row r="5" spans="1:10" s="2" customFormat="1" x14ac:dyDescent="0.25">
      <c r="A5" s="44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20" t="s">
        <v>2</v>
      </c>
      <c r="H5" s="53" t="s">
        <v>2</v>
      </c>
      <c r="I5" s="9" t="s">
        <v>2</v>
      </c>
      <c r="J5" s="9" t="s">
        <v>2</v>
      </c>
    </row>
    <row r="6" spans="1:10" x14ac:dyDescent="0.25">
      <c r="A6" s="47">
        <v>1</v>
      </c>
      <c r="B6" s="4" t="s">
        <v>8</v>
      </c>
      <c r="C6" s="11">
        <v>90</v>
      </c>
      <c r="D6" s="11">
        <v>100</v>
      </c>
      <c r="E6" s="11">
        <v>100</v>
      </c>
      <c r="F6" s="11" t="s">
        <v>11</v>
      </c>
      <c r="G6" s="45">
        <f t="shared" ref="G6:G12" si="0">SUM(C6:F6)</f>
        <v>290</v>
      </c>
      <c r="H6" s="54">
        <v>95</v>
      </c>
      <c r="I6" s="47">
        <f t="shared" ref="I6:I12" si="1">2*H6</f>
        <v>190</v>
      </c>
      <c r="J6" s="57">
        <f t="shared" ref="J6:J12" si="2">G6+I6</f>
        <v>480</v>
      </c>
    </row>
    <row r="7" spans="1:10" x14ac:dyDescent="0.25">
      <c r="A7" s="47">
        <v>2</v>
      </c>
      <c r="B7" s="4" t="s">
        <v>24</v>
      </c>
      <c r="C7" s="11">
        <v>100</v>
      </c>
      <c r="D7" s="11">
        <v>85</v>
      </c>
      <c r="E7" s="11"/>
      <c r="F7" s="11">
        <v>100</v>
      </c>
      <c r="G7" s="45">
        <f t="shared" si="0"/>
        <v>285</v>
      </c>
      <c r="H7" s="54">
        <v>90</v>
      </c>
      <c r="I7" s="47">
        <f t="shared" si="1"/>
        <v>180</v>
      </c>
      <c r="J7" s="57">
        <f t="shared" si="2"/>
        <v>465</v>
      </c>
    </row>
    <row r="8" spans="1:10" x14ac:dyDescent="0.25">
      <c r="A8" s="47">
        <v>3</v>
      </c>
      <c r="B8" s="4" t="s">
        <v>21</v>
      </c>
      <c r="C8" s="11" t="s">
        <v>11</v>
      </c>
      <c r="D8" s="11">
        <v>80</v>
      </c>
      <c r="E8" s="11">
        <v>65</v>
      </c>
      <c r="F8" s="11">
        <v>75</v>
      </c>
      <c r="G8" s="45">
        <f t="shared" si="0"/>
        <v>220</v>
      </c>
      <c r="H8" s="54">
        <v>80</v>
      </c>
      <c r="I8" s="47">
        <f t="shared" si="1"/>
        <v>160</v>
      </c>
      <c r="J8" s="57">
        <f t="shared" si="2"/>
        <v>380</v>
      </c>
    </row>
    <row r="9" spans="1:10" x14ac:dyDescent="0.25">
      <c r="A9" s="47">
        <v>4</v>
      </c>
      <c r="B9" s="4" t="s">
        <v>14</v>
      </c>
      <c r="C9" s="11">
        <v>45</v>
      </c>
      <c r="D9" s="11" t="s">
        <v>11</v>
      </c>
      <c r="E9" s="11"/>
      <c r="F9" s="11">
        <v>15</v>
      </c>
      <c r="G9" s="45">
        <f t="shared" si="0"/>
        <v>60</v>
      </c>
      <c r="H9" s="54">
        <v>100</v>
      </c>
      <c r="I9" s="47">
        <f t="shared" si="1"/>
        <v>200</v>
      </c>
      <c r="J9" s="57">
        <f t="shared" si="2"/>
        <v>260</v>
      </c>
    </row>
    <row r="10" spans="1:10" x14ac:dyDescent="0.25">
      <c r="A10" s="47">
        <v>5</v>
      </c>
      <c r="B10" s="4" t="s">
        <v>48</v>
      </c>
      <c r="C10" s="11">
        <v>80</v>
      </c>
      <c r="D10" s="11" t="s">
        <v>11</v>
      </c>
      <c r="E10" s="11"/>
      <c r="F10" s="11">
        <v>25</v>
      </c>
      <c r="G10" s="45">
        <f t="shared" si="0"/>
        <v>105</v>
      </c>
      <c r="H10" s="54">
        <v>75</v>
      </c>
      <c r="I10" s="47">
        <f t="shared" si="1"/>
        <v>150</v>
      </c>
      <c r="J10" s="57">
        <f t="shared" si="2"/>
        <v>255</v>
      </c>
    </row>
    <row r="11" spans="1:10" x14ac:dyDescent="0.25">
      <c r="A11" s="47">
        <v>6</v>
      </c>
      <c r="B11" s="4" t="s">
        <v>23</v>
      </c>
      <c r="C11" s="11">
        <v>15</v>
      </c>
      <c r="D11" s="11">
        <v>15</v>
      </c>
      <c r="E11" s="11">
        <v>45</v>
      </c>
      <c r="F11" s="11" t="s">
        <v>11</v>
      </c>
      <c r="G11" s="45">
        <f t="shared" si="0"/>
        <v>75</v>
      </c>
      <c r="H11" s="54">
        <v>85</v>
      </c>
      <c r="I11" s="47">
        <f t="shared" si="1"/>
        <v>170</v>
      </c>
      <c r="J11" s="57">
        <f t="shared" si="2"/>
        <v>245</v>
      </c>
    </row>
    <row r="12" spans="1:10" x14ac:dyDescent="0.25">
      <c r="A12" s="47">
        <v>7</v>
      </c>
      <c r="B12" s="4" t="s">
        <v>28</v>
      </c>
      <c r="C12" s="11">
        <v>25</v>
      </c>
      <c r="D12" s="11">
        <v>70</v>
      </c>
      <c r="E12" s="11"/>
      <c r="F12" s="11" t="s">
        <v>11</v>
      </c>
      <c r="G12" s="45">
        <f t="shared" si="0"/>
        <v>95</v>
      </c>
      <c r="H12" s="54">
        <v>65</v>
      </c>
      <c r="I12" s="47">
        <f t="shared" si="1"/>
        <v>130</v>
      </c>
      <c r="J12" s="57">
        <f t="shared" si="2"/>
        <v>225</v>
      </c>
    </row>
    <row r="13" spans="1:10" x14ac:dyDescent="0.25">
      <c r="A13" s="47"/>
      <c r="B13" s="4"/>
      <c r="C13" s="11"/>
      <c r="D13" s="11"/>
      <c r="E13" s="11"/>
      <c r="F13" s="11"/>
      <c r="G13" s="45"/>
      <c r="H13" s="54"/>
      <c r="I13" s="47"/>
      <c r="J13" s="57"/>
    </row>
    <row r="14" spans="1:10" x14ac:dyDescent="0.25">
      <c r="A14" s="47"/>
      <c r="B14" s="4" t="s">
        <v>41</v>
      </c>
      <c r="C14" s="11" t="s">
        <v>11</v>
      </c>
      <c r="D14" s="11">
        <v>25</v>
      </c>
      <c r="E14" s="11"/>
      <c r="F14" s="11">
        <v>50</v>
      </c>
      <c r="G14" s="45">
        <f>SUM(C14:F14)</f>
        <v>75</v>
      </c>
      <c r="H14" s="54">
        <v>52.5</v>
      </c>
      <c r="I14" s="47">
        <f>2*H14</f>
        <v>105</v>
      </c>
      <c r="J14" s="57">
        <f>G14+I14</f>
        <v>180</v>
      </c>
    </row>
    <row r="15" spans="1:10" x14ac:dyDescent="0.25">
      <c r="A15" s="47"/>
      <c r="B15" s="4" t="s">
        <v>22</v>
      </c>
      <c r="C15" s="11" t="s">
        <v>11</v>
      </c>
      <c r="D15" s="11" t="s">
        <v>11</v>
      </c>
      <c r="E15" s="11"/>
      <c r="F15" s="11" t="s">
        <v>11</v>
      </c>
      <c r="G15" s="45">
        <f>SUM(C15:F15)</f>
        <v>0</v>
      </c>
      <c r="H15" s="54">
        <v>70</v>
      </c>
      <c r="I15" s="47">
        <f>2*H15</f>
        <v>140</v>
      </c>
      <c r="J15" s="57">
        <f>G15+I15</f>
        <v>140</v>
      </c>
    </row>
    <row r="16" spans="1:10" x14ac:dyDescent="0.25">
      <c r="A16" s="47"/>
      <c r="B16" s="4" t="s">
        <v>10</v>
      </c>
      <c r="C16" s="11" t="s">
        <v>11</v>
      </c>
      <c r="D16" s="11" t="s">
        <v>11</v>
      </c>
      <c r="E16" s="11" t="s">
        <v>11</v>
      </c>
      <c r="F16" s="11"/>
      <c r="G16" s="45">
        <f>SUM(C16:F16)</f>
        <v>0</v>
      </c>
      <c r="H16" s="54">
        <v>60</v>
      </c>
      <c r="I16" s="47">
        <f>2*H16</f>
        <v>120</v>
      </c>
      <c r="J16" s="57">
        <f>G16+I16</f>
        <v>120</v>
      </c>
    </row>
    <row r="17" spans="1:10" x14ac:dyDescent="0.25">
      <c r="A17" s="47"/>
      <c r="B17" s="4" t="s">
        <v>20</v>
      </c>
      <c r="C17" s="11" t="s">
        <v>11</v>
      </c>
      <c r="D17" s="11" t="s">
        <v>11</v>
      </c>
      <c r="E17" s="11"/>
      <c r="F17" s="11" t="s">
        <v>11</v>
      </c>
      <c r="G17" s="45">
        <f>SUM(C17:F17)</f>
        <v>0</v>
      </c>
      <c r="H17" s="54">
        <v>52.5</v>
      </c>
      <c r="I17" s="47">
        <f>2*H17</f>
        <v>105</v>
      </c>
      <c r="J17" s="57">
        <f>G17+I17</f>
        <v>105</v>
      </c>
    </row>
    <row r="18" spans="1:10" x14ac:dyDescent="0.25">
      <c r="A18" s="47"/>
      <c r="B18" s="4" t="s">
        <v>31</v>
      </c>
      <c r="C18" s="11">
        <v>95</v>
      </c>
      <c r="D18" s="11">
        <v>95</v>
      </c>
      <c r="E18" s="11"/>
      <c r="F18" s="11" t="s">
        <v>11</v>
      </c>
      <c r="G18" s="45">
        <f t="shared" ref="G18:G25" si="3">SUM(C18:F18)</f>
        <v>190</v>
      </c>
      <c r="H18" s="54" t="s">
        <v>11</v>
      </c>
      <c r="I18" s="47"/>
      <c r="J18" s="57"/>
    </row>
    <row r="19" spans="1:10" x14ac:dyDescent="0.25">
      <c r="A19" s="47"/>
      <c r="B19" s="4" t="s">
        <v>94</v>
      </c>
      <c r="C19" s="11"/>
      <c r="D19" s="11">
        <v>65</v>
      </c>
      <c r="E19" s="11">
        <v>55</v>
      </c>
      <c r="F19" s="11" t="s">
        <v>11</v>
      </c>
      <c r="G19" s="45">
        <f>SUM(C19:F19)</f>
        <v>120</v>
      </c>
      <c r="H19" s="54" t="s">
        <v>11</v>
      </c>
      <c r="I19" s="47"/>
      <c r="J19" s="57"/>
    </row>
    <row r="20" spans="1:10" x14ac:dyDescent="0.25">
      <c r="A20" s="47"/>
      <c r="B20" s="4" t="s">
        <v>37</v>
      </c>
      <c r="C20" s="11">
        <v>65</v>
      </c>
      <c r="D20" s="11" t="s">
        <v>11</v>
      </c>
      <c r="E20" s="11"/>
      <c r="F20" s="11">
        <v>45</v>
      </c>
      <c r="G20" s="45">
        <f>SUM(C20:F20)</f>
        <v>110</v>
      </c>
      <c r="H20" s="54" t="s">
        <v>11</v>
      </c>
      <c r="I20" s="47"/>
      <c r="J20" s="57"/>
    </row>
    <row r="21" spans="1:10" x14ac:dyDescent="0.25">
      <c r="A21" s="47"/>
      <c r="B21" s="4" t="s">
        <v>30</v>
      </c>
      <c r="C21" s="11">
        <v>55</v>
      </c>
      <c r="D21" s="11">
        <v>50</v>
      </c>
      <c r="E21" s="11">
        <v>5</v>
      </c>
      <c r="F21" s="11" t="s">
        <v>11</v>
      </c>
      <c r="G21" s="45">
        <f t="shared" si="3"/>
        <v>110</v>
      </c>
      <c r="H21" s="54" t="s">
        <v>11</v>
      </c>
      <c r="I21" s="47"/>
      <c r="J21" s="57"/>
    </row>
    <row r="22" spans="1:10" x14ac:dyDescent="0.25">
      <c r="A22" s="47"/>
      <c r="B22" s="4" t="s">
        <v>84</v>
      </c>
      <c r="C22" s="11"/>
      <c r="D22" s="11" t="s">
        <v>11</v>
      </c>
      <c r="E22" s="11">
        <v>85</v>
      </c>
      <c r="F22" s="11" t="s">
        <v>11</v>
      </c>
      <c r="G22" s="45">
        <f>SUM(C22:F22)</f>
        <v>85</v>
      </c>
      <c r="H22" s="54" t="s">
        <v>11</v>
      </c>
      <c r="I22" s="47"/>
      <c r="J22" s="57"/>
    </row>
    <row r="23" spans="1:10" x14ac:dyDescent="0.25">
      <c r="A23" s="47"/>
      <c r="B23" s="4" t="s">
        <v>13</v>
      </c>
      <c r="C23" s="11">
        <v>20</v>
      </c>
      <c r="D23" s="11">
        <v>55</v>
      </c>
      <c r="E23" s="11" t="s">
        <v>11</v>
      </c>
      <c r="F23" s="11"/>
      <c r="G23" s="45">
        <f>SUM(C23:F23)</f>
        <v>75</v>
      </c>
      <c r="H23" s="54" t="s">
        <v>11</v>
      </c>
      <c r="I23" s="47"/>
      <c r="J23" s="57"/>
    </row>
    <row r="24" spans="1:10" x14ac:dyDescent="0.25">
      <c r="A24" s="47"/>
      <c r="B24" s="4" t="s">
        <v>105</v>
      </c>
      <c r="C24" s="11"/>
      <c r="D24" s="11" t="s">
        <v>11</v>
      </c>
      <c r="E24" s="11" t="s">
        <v>11</v>
      </c>
      <c r="F24" s="11">
        <v>20</v>
      </c>
      <c r="G24" s="45">
        <f t="shared" si="3"/>
        <v>20</v>
      </c>
      <c r="H24" s="54" t="s">
        <v>11</v>
      </c>
      <c r="I24" s="47"/>
      <c r="J24" s="57"/>
    </row>
    <row r="25" spans="1:10" x14ac:dyDescent="0.25">
      <c r="A25" s="47"/>
      <c r="B25" s="4" t="s">
        <v>9</v>
      </c>
      <c r="C25" s="12" t="s">
        <v>11</v>
      </c>
      <c r="D25" s="11">
        <v>5</v>
      </c>
      <c r="E25" s="11" t="s">
        <v>11</v>
      </c>
      <c r="F25" s="11"/>
      <c r="G25" s="45">
        <f t="shared" si="3"/>
        <v>5</v>
      </c>
      <c r="H25" s="55" t="s">
        <v>11</v>
      </c>
      <c r="I25" s="47"/>
      <c r="J25" s="47"/>
    </row>
    <row r="27" spans="1:10" s="31" customFormat="1" ht="14.25" x14ac:dyDescent="0.2">
      <c r="A27" s="41"/>
      <c r="B27" s="28" t="s">
        <v>65</v>
      </c>
      <c r="C27" s="29"/>
      <c r="D27" s="29"/>
      <c r="E27" s="29">
        <v>75</v>
      </c>
      <c r="F27" s="29">
        <v>35</v>
      </c>
      <c r="G27" s="29">
        <f t="shared" ref="G27:G47" ca="1" si="4">SUM(C27:H27)</f>
        <v>110</v>
      </c>
      <c r="H27" s="56"/>
      <c r="I27" s="41"/>
      <c r="J27" s="30"/>
    </row>
    <row r="28" spans="1:10" s="31" customFormat="1" ht="14.25" x14ac:dyDescent="0.2">
      <c r="A28" s="41"/>
      <c r="B28" s="28" t="s">
        <v>27</v>
      </c>
      <c r="C28" s="29">
        <v>40</v>
      </c>
      <c r="D28" s="29"/>
      <c r="E28" s="29"/>
      <c r="F28" s="29">
        <v>60</v>
      </c>
      <c r="G28" s="29">
        <f t="shared" ca="1" si="4"/>
        <v>100</v>
      </c>
      <c r="H28" s="56"/>
      <c r="I28" s="41"/>
      <c r="J28" s="30"/>
    </row>
    <row r="29" spans="1:10" s="31" customFormat="1" ht="14.25" x14ac:dyDescent="0.2">
      <c r="A29" s="41"/>
      <c r="B29" s="28" t="s">
        <v>141</v>
      </c>
      <c r="C29" s="29"/>
      <c r="D29" s="29"/>
      <c r="E29" s="29">
        <v>95</v>
      </c>
      <c r="F29" s="29"/>
      <c r="G29" s="29">
        <f t="shared" ca="1" si="4"/>
        <v>95</v>
      </c>
      <c r="H29" s="56"/>
      <c r="I29" s="41"/>
      <c r="J29" s="30"/>
    </row>
    <row r="30" spans="1:10" s="31" customFormat="1" ht="14.25" x14ac:dyDescent="0.2">
      <c r="A30" s="41"/>
      <c r="B30" s="28" t="s">
        <v>32</v>
      </c>
      <c r="C30" s="29" t="s">
        <v>11</v>
      </c>
      <c r="D30" s="29"/>
      <c r="E30" s="29"/>
      <c r="F30" s="29">
        <v>95</v>
      </c>
      <c r="G30" s="29">
        <f t="shared" ca="1" si="4"/>
        <v>95</v>
      </c>
      <c r="H30" s="56"/>
      <c r="I30" s="41"/>
      <c r="J30" s="30"/>
    </row>
    <row r="31" spans="1:10" s="31" customFormat="1" ht="14.25" x14ac:dyDescent="0.2">
      <c r="A31" s="41"/>
      <c r="B31" s="28" t="s">
        <v>87</v>
      </c>
      <c r="C31" s="29"/>
      <c r="D31" s="29">
        <v>90</v>
      </c>
      <c r="E31" s="29"/>
      <c r="F31" s="29" t="s">
        <v>11</v>
      </c>
      <c r="G31" s="29">
        <f t="shared" ca="1" si="4"/>
        <v>90</v>
      </c>
      <c r="H31" s="56"/>
      <c r="I31" s="41"/>
      <c r="J31" s="29"/>
    </row>
    <row r="32" spans="1:10" s="31" customFormat="1" ht="14.25" x14ac:dyDescent="0.2">
      <c r="A32" s="41"/>
      <c r="B32" s="28" t="s">
        <v>57</v>
      </c>
      <c r="C32" s="29"/>
      <c r="D32" s="29"/>
      <c r="E32" s="29">
        <v>90</v>
      </c>
      <c r="F32" s="29"/>
      <c r="G32" s="29">
        <f t="shared" ca="1" si="4"/>
        <v>90</v>
      </c>
      <c r="H32" s="56"/>
      <c r="I32" s="41"/>
      <c r="J32" s="29"/>
    </row>
    <row r="33" spans="1:24" s="31" customFormat="1" x14ac:dyDescent="0.25">
      <c r="A33" s="41"/>
      <c r="B33" s="28" t="s">
        <v>34</v>
      </c>
      <c r="C33" s="29">
        <v>50</v>
      </c>
      <c r="D33" s="29">
        <v>35</v>
      </c>
      <c r="E33" s="29"/>
      <c r="F33" s="29"/>
      <c r="G33" s="29">
        <f t="shared" ca="1" si="4"/>
        <v>85</v>
      </c>
      <c r="H33" s="56"/>
      <c r="I33" s="43"/>
      <c r="J33" s="32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</row>
    <row r="34" spans="1:24" s="31" customFormat="1" ht="14.25" x14ac:dyDescent="0.2">
      <c r="A34" s="41"/>
      <c r="B34" s="28" t="s">
        <v>47</v>
      </c>
      <c r="C34" s="29">
        <v>85</v>
      </c>
      <c r="D34" s="29"/>
      <c r="E34" s="29"/>
      <c r="F34" s="29"/>
      <c r="G34" s="29">
        <f t="shared" ca="1" si="4"/>
        <v>85</v>
      </c>
      <c r="H34" s="56"/>
      <c r="I34" s="41"/>
      <c r="J34" s="30"/>
    </row>
    <row r="35" spans="1:24" s="31" customFormat="1" ht="14.25" x14ac:dyDescent="0.2">
      <c r="A35" s="41"/>
      <c r="B35" s="28" t="s">
        <v>152</v>
      </c>
      <c r="C35" s="29"/>
      <c r="D35" s="29"/>
      <c r="E35" s="34"/>
      <c r="F35" s="29">
        <v>85</v>
      </c>
      <c r="G35" s="29">
        <f t="shared" ca="1" si="4"/>
        <v>85</v>
      </c>
      <c r="H35" s="56"/>
      <c r="I35" s="41"/>
      <c r="J35" s="29"/>
    </row>
    <row r="36" spans="1:24" s="31" customFormat="1" ht="14.25" x14ac:dyDescent="0.2">
      <c r="A36" s="41"/>
      <c r="B36" s="28" t="s">
        <v>142</v>
      </c>
      <c r="C36" s="29"/>
      <c r="D36" s="29"/>
      <c r="E36" s="29">
        <v>80</v>
      </c>
      <c r="F36" s="29"/>
      <c r="G36" s="29">
        <f t="shared" ca="1" si="4"/>
        <v>80</v>
      </c>
      <c r="H36" s="56"/>
      <c r="I36" s="41"/>
      <c r="J36" s="30"/>
    </row>
    <row r="37" spans="1:24" s="31" customFormat="1" x14ac:dyDescent="0.25">
      <c r="A37" s="41"/>
      <c r="B37" s="28" t="s">
        <v>153</v>
      </c>
      <c r="C37" s="29"/>
      <c r="D37" s="29"/>
      <c r="E37" s="29"/>
      <c r="F37" s="29">
        <v>80</v>
      </c>
      <c r="G37" s="29">
        <f t="shared" ca="1" si="4"/>
        <v>80</v>
      </c>
      <c r="H37" s="56"/>
      <c r="I37" s="41"/>
      <c r="J37" s="29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1:24" s="31" customFormat="1" ht="14.25" x14ac:dyDescent="0.2">
      <c r="A38" s="41"/>
      <c r="B38" s="28" t="s">
        <v>96</v>
      </c>
      <c r="C38" s="29"/>
      <c r="D38" s="29">
        <v>40</v>
      </c>
      <c r="E38" s="29">
        <v>35</v>
      </c>
      <c r="F38" s="29"/>
      <c r="G38" s="29">
        <f t="shared" ca="1" si="4"/>
        <v>75</v>
      </c>
      <c r="H38" s="56"/>
      <c r="I38" s="41"/>
      <c r="J38" s="29"/>
    </row>
    <row r="39" spans="1:24" s="31" customFormat="1" x14ac:dyDescent="0.25">
      <c r="A39" s="41"/>
      <c r="B39" s="28" t="s">
        <v>39</v>
      </c>
      <c r="C39" s="29">
        <v>75</v>
      </c>
      <c r="D39" s="29" t="s">
        <v>11</v>
      </c>
      <c r="E39" s="29"/>
      <c r="F39" s="29"/>
      <c r="G39" s="29">
        <f t="shared" ca="1" si="4"/>
        <v>75</v>
      </c>
      <c r="H39" s="56"/>
      <c r="I39" s="41"/>
      <c r="J39" s="30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s="31" customFormat="1" ht="14.25" x14ac:dyDescent="0.2">
      <c r="A40" s="41"/>
      <c r="B40" s="28" t="s">
        <v>17</v>
      </c>
      <c r="C40" s="29" t="s">
        <v>11</v>
      </c>
      <c r="D40" s="29">
        <v>75</v>
      </c>
      <c r="E40" s="29"/>
      <c r="F40" s="29"/>
      <c r="G40" s="29">
        <f t="shared" ca="1" si="4"/>
        <v>75</v>
      </c>
      <c r="H40" s="56"/>
      <c r="I40" s="41"/>
      <c r="J40" s="30"/>
    </row>
    <row r="41" spans="1:24" s="31" customFormat="1" x14ac:dyDescent="0.25">
      <c r="A41" s="41"/>
      <c r="B41" s="28" t="s">
        <v>61</v>
      </c>
      <c r="C41" s="29"/>
      <c r="D41" s="29"/>
      <c r="E41" s="29">
        <v>70</v>
      </c>
      <c r="F41" s="29" t="s">
        <v>11</v>
      </c>
      <c r="G41" s="29">
        <f t="shared" ca="1" si="4"/>
        <v>70</v>
      </c>
      <c r="H41" s="56"/>
      <c r="I41" s="41"/>
      <c r="J41" s="30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s="31" customFormat="1" x14ac:dyDescent="0.25">
      <c r="A42" s="41"/>
      <c r="B42" s="28" t="s">
        <v>29</v>
      </c>
      <c r="C42" s="29">
        <v>70</v>
      </c>
      <c r="D42" s="29"/>
      <c r="E42" s="29"/>
      <c r="F42" s="29"/>
      <c r="G42" s="29">
        <f t="shared" ca="1" si="4"/>
        <v>70</v>
      </c>
      <c r="H42" s="56"/>
      <c r="I42" s="41"/>
      <c r="J42" s="30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 spans="1:24" s="31" customFormat="1" ht="14.25" x14ac:dyDescent="0.2">
      <c r="A43" s="41"/>
      <c r="B43" s="28" t="s">
        <v>154</v>
      </c>
      <c r="C43" s="29"/>
      <c r="D43" s="29"/>
      <c r="E43" s="29"/>
      <c r="F43" s="29">
        <v>70</v>
      </c>
      <c r="G43" s="29">
        <f t="shared" ca="1" si="4"/>
        <v>70</v>
      </c>
      <c r="H43" s="56"/>
      <c r="I43" s="41"/>
      <c r="J43" s="30"/>
    </row>
    <row r="44" spans="1:24" s="31" customFormat="1" x14ac:dyDescent="0.25">
      <c r="A44" s="41"/>
      <c r="B44" s="28" t="s">
        <v>33</v>
      </c>
      <c r="C44" s="29" t="s">
        <v>11</v>
      </c>
      <c r="D44" s="29"/>
      <c r="E44" s="29"/>
      <c r="F44" s="29">
        <v>65</v>
      </c>
      <c r="G44" s="29">
        <f t="shared" ca="1" si="4"/>
        <v>65</v>
      </c>
      <c r="H44" s="56"/>
      <c r="I44" s="41"/>
      <c r="J44" s="30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</row>
    <row r="45" spans="1:24" s="31" customFormat="1" ht="14.25" x14ac:dyDescent="0.2">
      <c r="A45" s="41"/>
      <c r="B45" s="28" t="s">
        <v>49</v>
      </c>
      <c r="C45" s="29">
        <v>60</v>
      </c>
      <c r="D45" s="29"/>
      <c r="E45" s="29"/>
      <c r="F45" s="29"/>
      <c r="G45" s="29">
        <f t="shared" ca="1" si="4"/>
        <v>60</v>
      </c>
      <c r="H45" s="56"/>
      <c r="I45" s="41"/>
      <c r="J45" s="30"/>
    </row>
    <row r="46" spans="1:24" s="31" customFormat="1" ht="14.25" x14ac:dyDescent="0.2">
      <c r="A46" s="41"/>
      <c r="B46" s="28" t="s">
        <v>72</v>
      </c>
      <c r="C46" s="29"/>
      <c r="D46" s="29">
        <v>60</v>
      </c>
      <c r="E46" s="29"/>
      <c r="F46" s="29"/>
      <c r="G46" s="29">
        <f t="shared" ca="1" si="4"/>
        <v>60</v>
      </c>
      <c r="H46" s="56"/>
      <c r="I46" s="41"/>
      <c r="J46" s="29"/>
    </row>
    <row r="47" spans="1:24" s="33" customFormat="1" x14ac:dyDescent="0.25">
      <c r="A47" s="41"/>
      <c r="B47" s="28" t="s">
        <v>127</v>
      </c>
      <c r="C47" s="29"/>
      <c r="D47" s="29"/>
      <c r="E47" s="29">
        <v>60</v>
      </c>
      <c r="F47" s="29"/>
      <c r="G47" s="29">
        <f t="shared" ca="1" si="4"/>
        <v>60</v>
      </c>
      <c r="H47" s="56"/>
      <c r="I47" s="41"/>
      <c r="J47" s="30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</row>
    <row r="48" spans="1:24" s="33" customFormat="1" x14ac:dyDescent="0.25">
      <c r="A48" s="41"/>
      <c r="B48" s="28" t="s">
        <v>80</v>
      </c>
      <c r="C48" s="29"/>
      <c r="D48" s="29"/>
      <c r="E48" s="29"/>
      <c r="F48" s="29">
        <v>55</v>
      </c>
      <c r="G48" s="29">
        <f ca="1">SUM(D48:H48)</f>
        <v>55</v>
      </c>
      <c r="H48" s="56"/>
      <c r="I48" s="41"/>
      <c r="J48" s="30"/>
    </row>
    <row r="49" spans="1:24" s="33" customFormat="1" x14ac:dyDescent="0.25">
      <c r="A49" s="41"/>
      <c r="B49" s="28" t="s">
        <v>143</v>
      </c>
      <c r="C49" s="29"/>
      <c r="D49" s="29"/>
      <c r="E49" s="29">
        <v>50</v>
      </c>
      <c r="F49" s="29" t="s">
        <v>11</v>
      </c>
      <c r="G49" s="29">
        <f ca="1">SUM(C49:H49)</f>
        <v>50</v>
      </c>
      <c r="H49" s="56"/>
      <c r="I49" s="41"/>
      <c r="J49" s="30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1:24" s="33" customFormat="1" x14ac:dyDescent="0.25">
      <c r="A50" s="41"/>
      <c r="B50" s="28" t="s">
        <v>95</v>
      </c>
      <c r="C50" s="29"/>
      <c r="D50" s="29">
        <v>45</v>
      </c>
      <c r="E50" s="29"/>
      <c r="F50" s="29"/>
      <c r="G50" s="29">
        <f ca="1">SUM(D50:H50)</f>
        <v>45</v>
      </c>
      <c r="H50" s="56"/>
      <c r="I50" s="41"/>
      <c r="J50" s="30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1:24" s="33" customFormat="1" x14ac:dyDescent="0.25">
      <c r="A51" s="41"/>
      <c r="B51" s="28" t="s">
        <v>131</v>
      </c>
      <c r="C51" s="34"/>
      <c r="D51" s="29"/>
      <c r="E51" s="29">
        <v>40</v>
      </c>
      <c r="F51" s="29"/>
      <c r="G51" s="29">
        <f ca="1">SUM(C51:H51)</f>
        <v>40</v>
      </c>
      <c r="H51" s="56"/>
      <c r="I51" s="41"/>
      <c r="J51" s="29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1:24" s="33" customFormat="1" x14ac:dyDescent="0.25">
      <c r="A52" s="41"/>
      <c r="B52" s="28" t="s">
        <v>155</v>
      </c>
      <c r="C52" s="29"/>
      <c r="D52" s="29"/>
      <c r="E52" s="29"/>
      <c r="F52" s="29">
        <v>40</v>
      </c>
      <c r="G52" s="29">
        <f ca="1">SUM(D52:H52)</f>
        <v>40</v>
      </c>
      <c r="H52" s="56"/>
      <c r="I52" s="41"/>
      <c r="J52" s="30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 s="33" customFormat="1" x14ac:dyDescent="0.25">
      <c r="A53" s="41"/>
      <c r="B53" s="28" t="s">
        <v>36</v>
      </c>
      <c r="C53" s="29">
        <v>35</v>
      </c>
      <c r="D53" s="29"/>
      <c r="E53" s="29"/>
      <c r="F53" s="29"/>
      <c r="G53" s="29">
        <f ca="1">SUM(C53:H53)</f>
        <v>35</v>
      </c>
      <c r="H53" s="56"/>
      <c r="I53" s="41"/>
      <c r="J53" s="30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s="33" customFormat="1" x14ac:dyDescent="0.25">
      <c r="A54" s="41"/>
      <c r="B54" s="28" t="s">
        <v>97</v>
      </c>
      <c r="C54" s="29"/>
      <c r="D54" s="29">
        <v>30</v>
      </c>
      <c r="E54" s="29"/>
      <c r="F54" s="29"/>
      <c r="G54" s="29">
        <f ca="1">SUM(C54:H54)</f>
        <v>30</v>
      </c>
      <c r="H54" s="56"/>
      <c r="I54" s="41"/>
      <c r="J54" s="30"/>
    </row>
    <row r="55" spans="1:24" s="33" customFormat="1" x14ac:dyDescent="0.25">
      <c r="A55" s="41"/>
      <c r="B55" s="28" t="s">
        <v>144</v>
      </c>
      <c r="C55" s="29"/>
      <c r="D55" s="29"/>
      <c r="E55" s="29">
        <v>30</v>
      </c>
      <c r="F55" s="29"/>
      <c r="G55" s="29">
        <f ca="1">SUM(C55:H55)</f>
        <v>30</v>
      </c>
      <c r="H55" s="56"/>
      <c r="I55" s="41"/>
      <c r="J55" s="30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 s="33" customFormat="1" x14ac:dyDescent="0.25">
      <c r="A56" s="41"/>
      <c r="B56" s="28" t="s">
        <v>50</v>
      </c>
      <c r="C56" s="29">
        <v>30</v>
      </c>
      <c r="D56" s="29"/>
      <c r="E56" s="29"/>
      <c r="F56" s="29"/>
      <c r="G56" s="29">
        <f ca="1">SUM(C56:H56)</f>
        <v>30</v>
      </c>
      <c r="H56" s="56"/>
      <c r="I56" s="41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spans="1:24" s="33" customFormat="1" x14ac:dyDescent="0.25">
      <c r="A57" s="41"/>
      <c r="B57" s="28" t="s">
        <v>156</v>
      </c>
      <c r="C57" s="29"/>
      <c r="D57" s="29"/>
      <c r="E57" s="29"/>
      <c r="F57" s="29">
        <v>30</v>
      </c>
      <c r="G57" s="29">
        <f ca="1">SUM(D57:H57)</f>
        <v>30</v>
      </c>
      <c r="H57" s="56"/>
      <c r="I57" s="41"/>
      <c r="J57" s="30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24" s="33" customFormat="1" x14ac:dyDescent="0.25">
      <c r="A58" s="41"/>
      <c r="B58" s="28" t="s">
        <v>145</v>
      </c>
      <c r="C58" s="29"/>
      <c r="D58" s="29"/>
      <c r="E58" s="29">
        <v>25</v>
      </c>
      <c r="F58" s="29"/>
      <c r="G58" s="29">
        <f t="shared" ref="G58:G92" ca="1" si="5">SUM(C58:H58)</f>
        <v>25</v>
      </c>
      <c r="H58" s="56"/>
      <c r="I58" s="41"/>
      <c r="J58" s="30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</row>
    <row r="59" spans="1:24" s="33" customFormat="1" x14ac:dyDescent="0.25">
      <c r="A59" s="41"/>
      <c r="B59" s="28" t="s">
        <v>54</v>
      </c>
      <c r="C59" s="29" t="s">
        <v>11</v>
      </c>
      <c r="D59" s="29">
        <v>20</v>
      </c>
      <c r="E59" s="29"/>
      <c r="F59" s="29"/>
      <c r="G59" s="29">
        <f t="shared" ca="1" si="5"/>
        <v>20</v>
      </c>
      <c r="H59" s="56"/>
      <c r="I59" s="41"/>
      <c r="J59" s="30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1:24" s="31" customFormat="1" ht="14.25" x14ac:dyDescent="0.2">
      <c r="A60" s="41"/>
      <c r="B60" s="28" t="s">
        <v>146</v>
      </c>
      <c r="C60" s="29"/>
      <c r="D60" s="29"/>
      <c r="E60" s="29">
        <v>20</v>
      </c>
      <c r="F60" s="29" t="s">
        <v>11</v>
      </c>
      <c r="G60" s="29">
        <f t="shared" ca="1" si="5"/>
        <v>20</v>
      </c>
      <c r="H60" s="56"/>
      <c r="I60" s="41"/>
      <c r="J60" s="30"/>
    </row>
    <row r="61" spans="1:24" s="31" customFormat="1" ht="14.25" x14ac:dyDescent="0.2">
      <c r="A61" s="41"/>
      <c r="B61" s="28" t="s">
        <v>12</v>
      </c>
      <c r="C61" s="29" t="s">
        <v>11</v>
      </c>
      <c r="D61" s="29"/>
      <c r="E61" s="29">
        <v>15</v>
      </c>
      <c r="F61" s="29"/>
      <c r="G61" s="29">
        <f t="shared" ca="1" si="5"/>
        <v>15</v>
      </c>
      <c r="H61" s="56"/>
      <c r="I61" s="41"/>
      <c r="J61" s="30"/>
    </row>
    <row r="62" spans="1:24" s="31" customFormat="1" ht="14.25" x14ac:dyDescent="0.2">
      <c r="A62" s="41"/>
      <c r="B62" s="28" t="s">
        <v>147</v>
      </c>
      <c r="C62" s="29"/>
      <c r="D62" s="29"/>
      <c r="E62" s="29">
        <v>10</v>
      </c>
      <c r="F62" s="29"/>
      <c r="G62" s="29">
        <f t="shared" ca="1" si="5"/>
        <v>10</v>
      </c>
      <c r="H62" s="56"/>
      <c r="I62" s="41"/>
      <c r="J62" s="29"/>
    </row>
    <row r="63" spans="1:24" s="31" customFormat="1" ht="14.25" x14ac:dyDescent="0.2">
      <c r="A63" s="41"/>
      <c r="B63" s="28" t="s">
        <v>38</v>
      </c>
      <c r="C63" s="29">
        <v>10</v>
      </c>
      <c r="D63" s="29"/>
      <c r="E63" s="29"/>
      <c r="F63" s="29"/>
      <c r="G63" s="29">
        <f t="shared" ca="1" si="5"/>
        <v>10</v>
      </c>
      <c r="H63" s="56"/>
      <c r="I63" s="41"/>
      <c r="J63" s="30"/>
    </row>
    <row r="64" spans="1:24" s="31" customFormat="1" ht="14.25" x14ac:dyDescent="0.2">
      <c r="A64" s="41"/>
      <c r="B64" s="28" t="s">
        <v>98</v>
      </c>
      <c r="C64" s="29"/>
      <c r="D64" s="29">
        <v>10</v>
      </c>
      <c r="E64" s="29"/>
      <c r="F64" s="29"/>
      <c r="G64" s="29">
        <f t="shared" ca="1" si="5"/>
        <v>10</v>
      </c>
      <c r="H64" s="56"/>
      <c r="I64" s="41"/>
      <c r="J64" s="30"/>
    </row>
    <row r="65" spans="1:24" s="31" customFormat="1" ht="14.25" x14ac:dyDescent="0.2">
      <c r="A65" s="41"/>
      <c r="B65" s="28" t="s">
        <v>16</v>
      </c>
      <c r="C65" s="29" t="s">
        <v>11</v>
      </c>
      <c r="D65" s="29"/>
      <c r="E65" s="29"/>
      <c r="F65" s="29">
        <v>10</v>
      </c>
      <c r="G65" s="29">
        <f t="shared" ca="1" si="5"/>
        <v>10</v>
      </c>
      <c r="H65" s="56"/>
      <c r="I65" s="41"/>
      <c r="J65" s="30"/>
    </row>
    <row r="66" spans="1:24" s="31" customFormat="1" ht="14.25" x14ac:dyDescent="0.2">
      <c r="A66" s="41"/>
      <c r="B66" s="28" t="s">
        <v>51</v>
      </c>
      <c r="C66" s="29">
        <v>5</v>
      </c>
      <c r="D66" s="29" t="s">
        <v>11</v>
      </c>
      <c r="E66" s="29"/>
      <c r="F66" s="29"/>
      <c r="G66" s="29">
        <f t="shared" ca="1" si="5"/>
        <v>5</v>
      </c>
      <c r="H66" s="56"/>
      <c r="I66" s="41"/>
      <c r="J66" s="30"/>
    </row>
    <row r="67" spans="1:24" s="31" customFormat="1" ht="14.25" x14ac:dyDescent="0.2">
      <c r="A67" s="41"/>
      <c r="B67" s="28" t="s">
        <v>137</v>
      </c>
      <c r="C67" s="29"/>
      <c r="D67" s="29"/>
      <c r="E67" s="29" t="s">
        <v>11</v>
      </c>
      <c r="F67" s="29">
        <v>5</v>
      </c>
      <c r="G67" s="29">
        <f t="shared" ca="1" si="5"/>
        <v>5</v>
      </c>
      <c r="H67" s="56"/>
      <c r="I67" s="41"/>
      <c r="J67" s="30"/>
    </row>
    <row r="68" spans="1:24" s="31" customFormat="1" ht="14.25" x14ac:dyDescent="0.2">
      <c r="A68" s="41"/>
      <c r="B68" s="28" t="s">
        <v>52</v>
      </c>
      <c r="C68" s="29" t="s">
        <v>11</v>
      </c>
      <c r="D68" s="29"/>
      <c r="E68" s="29"/>
      <c r="F68" s="29"/>
      <c r="G68" s="29">
        <f t="shared" ca="1" si="5"/>
        <v>0</v>
      </c>
      <c r="H68" s="56"/>
      <c r="I68" s="41"/>
      <c r="J68" s="30"/>
    </row>
    <row r="69" spans="1:24" s="31" customFormat="1" x14ac:dyDescent="0.25">
      <c r="A69" s="41"/>
      <c r="B69" s="28" t="s">
        <v>56</v>
      </c>
      <c r="C69" s="29" t="s">
        <v>11</v>
      </c>
      <c r="D69" s="29"/>
      <c r="E69" s="29"/>
      <c r="F69" s="29"/>
      <c r="G69" s="29">
        <f t="shared" ca="1" si="5"/>
        <v>0</v>
      </c>
      <c r="H69" s="56"/>
      <c r="I69" s="41"/>
      <c r="J69" s="30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spans="1:24" s="31" customFormat="1" ht="14.25" x14ac:dyDescent="0.2">
      <c r="A70" s="41"/>
      <c r="B70" s="28" t="s">
        <v>100</v>
      </c>
      <c r="C70" s="29"/>
      <c r="D70" s="29" t="s">
        <v>11</v>
      </c>
      <c r="E70" s="29"/>
      <c r="F70" s="29"/>
      <c r="G70" s="29">
        <f t="shared" ca="1" si="5"/>
        <v>0</v>
      </c>
      <c r="H70" s="56"/>
      <c r="I70" s="41"/>
      <c r="J70" s="30"/>
    </row>
    <row r="71" spans="1:24" s="31" customFormat="1" ht="14.25" x14ac:dyDescent="0.2">
      <c r="A71" s="41"/>
      <c r="B71" s="28" t="s">
        <v>74</v>
      </c>
      <c r="C71" s="29"/>
      <c r="D71" s="29"/>
      <c r="E71" s="29" t="s">
        <v>11</v>
      </c>
      <c r="F71" s="29"/>
      <c r="G71" s="29">
        <f t="shared" ca="1" si="5"/>
        <v>0</v>
      </c>
      <c r="H71" s="56"/>
      <c r="I71" s="41"/>
      <c r="J71" s="30"/>
    </row>
    <row r="72" spans="1:24" s="31" customFormat="1" ht="14.25" x14ac:dyDescent="0.2">
      <c r="A72" s="41"/>
      <c r="B72" s="28" t="s">
        <v>150</v>
      </c>
      <c r="C72" s="29"/>
      <c r="D72" s="29"/>
      <c r="E72" s="29" t="s">
        <v>11</v>
      </c>
      <c r="F72" s="29"/>
      <c r="G72" s="29">
        <f t="shared" ca="1" si="5"/>
        <v>0</v>
      </c>
      <c r="H72" s="56"/>
      <c r="I72" s="41"/>
      <c r="J72" s="29"/>
    </row>
    <row r="73" spans="1:24" s="31" customFormat="1" ht="14.25" x14ac:dyDescent="0.2">
      <c r="A73" s="41"/>
      <c r="B73" s="28" t="s">
        <v>35</v>
      </c>
      <c r="C73" s="29" t="s">
        <v>11</v>
      </c>
      <c r="D73" s="29"/>
      <c r="E73" s="29"/>
      <c r="F73" s="29"/>
      <c r="G73" s="29">
        <f t="shared" ca="1" si="5"/>
        <v>0</v>
      </c>
      <c r="H73" s="56"/>
      <c r="I73" s="41"/>
      <c r="J73" s="30"/>
    </row>
    <row r="74" spans="1:24" s="31" customFormat="1" ht="14.25" x14ac:dyDescent="0.2">
      <c r="A74" s="41"/>
      <c r="B74" s="28" t="s">
        <v>15</v>
      </c>
      <c r="C74" s="29" t="s">
        <v>11</v>
      </c>
      <c r="D74" s="29"/>
      <c r="E74" s="29"/>
      <c r="F74" s="29"/>
      <c r="G74" s="29">
        <f t="shared" ca="1" si="5"/>
        <v>0</v>
      </c>
      <c r="H74" s="56"/>
      <c r="I74" s="41"/>
      <c r="J74" s="30"/>
    </row>
    <row r="75" spans="1:24" s="31" customFormat="1" ht="14.25" x14ac:dyDescent="0.2">
      <c r="A75" s="41"/>
      <c r="B75" s="28" t="s">
        <v>101</v>
      </c>
      <c r="C75" s="29"/>
      <c r="D75" s="29" t="s">
        <v>11</v>
      </c>
      <c r="E75" s="29"/>
      <c r="F75" s="29"/>
      <c r="G75" s="29">
        <f t="shared" ca="1" si="5"/>
        <v>0</v>
      </c>
      <c r="H75" s="56"/>
      <c r="I75" s="41"/>
      <c r="J75" s="30"/>
    </row>
    <row r="76" spans="1:24" s="31" customFormat="1" x14ac:dyDescent="0.25">
      <c r="A76" s="41"/>
      <c r="B76" s="28" t="s">
        <v>151</v>
      </c>
      <c r="C76" s="29"/>
      <c r="D76" s="29"/>
      <c r="E76" s="29" t="s">
        <v>11</v>
      </c>
      <c r="F76" s="29"/>
      <c r="G76" s="29">
        <f t="shared" ca="1" si="5"/>
        <v>0</v>
      </c>
      <c r="H76" s="56"/>
      <c r="I76" s="43"/>
      <c r="J76" s="32"/>
    </row>
    <row r="77" spans="1:24" s="31" customFormat="1" ht="14.25" x14ac:dyDescent="0.2">
      <c r="A77" s="41"/>
      <c r="B77" s="28" t="s">
        <v>103</v>
      </c>
      <c r="C77" s="29"/>
      <c r="D77" s="29" t="s">
        <v>11</v>
      </c>
      <c r="E77" s="29" t="s">
        <v>11</v>
      </c>
      <c r="F77" s="29"/>
      <c r="G77" s="29">
        <f t="shared" ca="1" si="5"/>
        <v>0</v>
      </c>
      <c r="H77" s="56"/>
      <c r="I77" s="41"/>
      <c r="J77" s="30"/>
    </row>
    <row r="78" spans="1:24" s="31" customFormat="1" ht="14.25" x14ac:dyDescent="0.2">
      <c r="A78" s="41"/>
      <c r="B78" s="28" t="s">
        <v>53</v>
      </c>
      <c r="C78" s="29" t="s">
        <v>11</v>
      </c>
      <c r="D78" s="29"/>
      <c r="E78" s="29"/>
      <c r="F78" s="29"/>
      <c r="G78" s="29">
        <f t="shared" ca="1" si="5"/>
        <v>0</v>
      </c>
      <c r="H78" s="56"/>
      <c r="I78" s="41"/>
      <c r="J78" s="29"/>
    </row>
    <row r="79" spans="1:24" s="31" customFormat="1" ht="14.25" x14ac:dyDescent="0.2">
      <c r="A79" s="41"/>
      <c r="B79" s="28" t="s">
        <v>82</v>
      </c>
      <c r="C79" s="29"/>
      <c r="D79" s="29" t="s">
        <v>11</v>
      </c>
      <c r="E79" s="29"/>
      <c r="F79" s="29"/>
      <c r="G79" s="29">
        <f t="shared" ca="1" si="5"/>
        <v>0</v>
      </c>
      <c r="H79" s="56"/>
      <c r="I79" s="41"/>
      <c r="J79" s="30"/>
    </row>
    <row r="80" spans="1:24" s="31" customFormat="1" ht="14.25" x14ac:dyDescent="0.2">
      <c r="A80" s="41"/>
      <c r="B80" s="28" t="s">
        <v>102</v>
      </c>
      <c r="C80" s="29"/>
      <c r="D80" s="29" t="s">
        <v>11</v>
      </c>
      <c r="E80" s="29"/>
      <c r="F80" s="29"/>
      <c r="G80" s="29">
        <f t="shared" ca="1" si="5"/>
        <v>0</v>
      </c>
      <c r="H80" s="56"/>
      <c r="I80" s="41"/>
      <c r="J80" s="30"/>
    </row>
    <row r="81" spans="1:10" s="31" customFormat="1" ht="14.25" x14ac:dyDescent="0.2">
      <c r="A81" s="41"/>
      <c r="B81" s="28" t="s">
        <v>139</v>
      </c>
      <c r="C81" s="29"/>
      <c r="D81" s="29"/>
      <c r="E81" s="29" t="s">
        <v>11</v>
      </c>
      <c r="F81" s="29"/>
      <c r="G81" s="29">
        <f t="shared" ca="1" si="5"/>
        <v>0</v>
      </c>
      <c r="H81" s="56"/>
      <c r="I81" s="41"/>
      <c r="J81" s="29"/>
    </row>
    <row r="82" spans="1:10" s="31" customFormat="1" ht="14.25" x14ac:dyDescent="0.2">
      <c r="A82" s="41"/>
      <c r="B82" s="28" t="s">
        <v>18</v>
      </c>
      <c r="C82" s="29" t="s">
        <v>11</v>
      </c>
      <c r="D82" s="29"/>
      <c r="E82" s="29"/>
      <c r="F82" s="29"/>
      <c r="G82" s="29">
        <f t="shared" ca="1" si="5"/>
        <v>0</v>
      </c>
      <c r="H82" s="56"/>
      <c r="I82" s="41"/>
      <c r="J82" s="29"/>
    </row>
    <row r="83" spans="1:10" s="31" customFormat="1" ht="14.25" x14ac:dyDescent="0.2">
      <c r="A83" s="41"/>
      <c r="B83" s="28" t="s">
        <v>149</v>
      </c>
      <c r="C83" s="29"/>
      <c r="D83" s="29"/>
      <c r="E83" s="29" t="s">
        <v>11</v>
      </c>
      <c r="F83" s="29"/>
      <c r="G83" s="29">
        <f t="shared" ca="1" si="5"/>
        <v>0</v>
      </c>
      <c r="H83" s="56"/>
      <c r="I83" s="41"/>
      <c r="J83" s="30"/>
    </row>
    <row r="84" spans="1:10" s="31" customFormat="1" ht="14.25" x14ac:dyDescent="0.2">
      <c r="A84" s="41"/>
      <c r="B84" s="28" t="s">
        <v>26</v>
      </c>
      <c r="C84" s="29" t="s">
        <v>11</v>
      </c>
      <c r="D84" s="29"/>
      <c r="E84" s="29"/>
      <c r="F84" s="29"/>
      <c r="G84" s="29">
        <f t="shared" ca="1" si="5"/>
        <v>0</v>
      </c>
      <c r="H84" s="56"/>
      <c r="I84" s="41"/>
      <c r="J84" s="30"/>
    </row>
    <row r="85" spans="1:10" s="31" customFormat="1" ht="14.25" x14ac:dyDescent="0.2">
      <c r="A85" s="41"/>
      <c r="B85" s="28" t="s">
        <v>19</v>
      </c>
      <c r="C85" s="29" t="s">
        <v>11</v>
      </c>
      <c r="D85" s="29"/>
      <c r="E85" s="29"/>
      <c r="F85" s="29"/>
      <c r="G85" s="29">
        <f t="shared" ca="1" si="5"/>
        <v>0</v>
      </c>
      <c r="H85" s="56"/>
      <c r="I85" s="41"/>
      <c r="J85" s="30"/>
    </row>
    <row r="86" spans="1:10" s="31" customFormat="1" ht="14.25" x14ac:dyDescent="0.2">
      <c r="A86" s="41"/>
      <c r="B86" s="28" t="s">
        <v>148</v>
      </c>
      <c r="C86" s="29"/>
      <c r="D86" s="29"/>
      <c r="E86" s="29" t="s">
        <v>11</v>
      </c>
      <c r="F86" s="29"/>
      <c r="G86" s="29">
        <f t="shared" ca="1" si="5"/>
        <v>0</v>
      </c>
      <c r="H86" s="56"/>
      <c r="I86" s="41"/>
      <c r="J86" s="30"/>
    </row>
    <row r="87" spans="1:10" s="31" customFormat="1" ht="14.25" x14ac:dyDescent="0.2">
      <c r="A87" s="41"/>
      <c r="B87" s="28" t="s">
        <v>58</v>
      </c>
      <c r="C87" s="29"/>
      <c r="D87" s="29"/>
      <c r="E87" s="34" t="s">
        <v>11</v>
      </c>
      <c r="F87" s="29"/>
      <c r="G87" s="29">
        <f t="shared" ca="1" si="5"/>
        <v>0</v>
      </c>
      <c r="H87" s="56"/>
      <c r="I87" s="41"/>
      <c r="J87" s="30"/>
    </row>
    <row r="88" spans="1:10" s="31" customFormat="1" ht="14.25" x14ac:dyDescent="0.2">
      <c r="A88" s="41"/>
      <c r="B88" s="28" t="s">
        <v>70</v>
      </c>
      <c r="C88" s="29"/>
      <c r="D88" s="29" t="s">
        <v>11</v>
      </c>
      <c r="E88" s="29"/>
      <c r="F88" s="29" t="s">
        <v>11</v>
      </c>
      <c r="G88" s="29">
        <f t="shared" ca="1" si="5"/>
        <v>0</v>
      </c>
      <c r="H88" s="56"/>
      <c r="I88" s="41"/>
      <c r="J88" s="30"/>
    </row>
    <row r="89" spans="1:10" s="31" customFormat="1" x14ac:dyDescent="0.25">
      <c r="A89" s="41"/>
      <c r="B89" s="28" t="s">
        <v>99</v>
      </c>
      <c r="C89" s="29"/>
      <c r="D89" s="29" t="s">
        <v>11</v>
      </c>
      <c r="E89" s="29" t="s">
        <v>11</v>
      </c>
      <c r="F89" s="29"/>
      <c r="G89" s="29">
        <f t="shared" ca="1" si="5"/>
        <v>0</v>
      </c>
      <c r="H89" s="56"/>
      <c r="I89" s="43"/>
      <c r="J89" s="29"/>
    </row>
    <row r="90" spans="1:10" s="31" customFormat="1" ht="14.25" x14ac:dyDescent="0.2">
      <c r="A90" s="41"/>
      <c r="B90" s="28" t="s">
        <v>106</v>
      </c>
      <c r="C90" s="29"/>
      <c r="D90" s="29" t="s">
        <v>11</v>
      </c>
      <c r="E90" s="29"/>
      <c r="F90" s="29"/>
      <c r="G90" s="29">
        <f t="shared" ca="1" si="5"/>
        <v>0</v>
      </c>
      <c r="H90" s="56"/>
      <c r="I90" s="41"/>
      <c r="J90" s="30"/>
    </row>
    <row r="91" spans="1:10" s="31" customFormat="1" ht="14.25" x14ac:dyDescent="0.2">
      <c r="A91" s="41"/>
      <c r="B91" s="28" t="s">
        <v>55</v>
      </c>
      <c r="C91" s="29" t="s">
        <v>11</v>
      </c>
      <c r="D91" s="29"/>
      <c r="E91" s="29"/>
      <c r="F91" s="29"/>
      <c r="G91" s="29">
        <f t="shared" ca="1" si="5"/>
        <v>0</v>
      </c>
      <c r="H91" s="56"/>
      <c r="I91" s="41"/>
      <c r="J91" s="30"/>
    </row>
    <row r="92" spans="1:10" s="31" customFormat="1" ht="14.25" x14ac:dyDescent="0.2">
      <c r="A92" s="41"/>
      <c r="B92" s="28" t="s">
        <v>104</v>
      </c>
      <c r="C92" s="29"/>
      <c r="D92" s="29" t="s">
        <v>11</v>
      </c>
      <c r="E92" s="29"/>
      <c r="F92" s="29"/>
      <c r="G92" s="29">
        <f t="shared" ca="1" si="5"/>
        <v>0</v>
      </c>
      <c r="H92" s="56"/>
      <c r="I92" s="41"/>
      <c r="J92" s="30"/>
    </row>
    <row r="93" spans="1:10" s="31" customFormat="1" ht="14.25" x14ac:dyDescent="0.2">
      <c r="A93" s="41"/>
      <c r="B93" s="28" t="s">
        <v>25</v>
      </c>
      <c r="C93" s="29" t="s">
        <v>11</v>
      </c>
      <c r="D93" s="29"/>
      <c r="E93" s="29"/>
      <c r="F93" s="29"/>
      <c r="G93" s="29">
        <f ca="1">SUM(D93:H93)</f>
        <v>0</v>
      </c>
      <c r="H93" s="56"/>
      <c r="I93" s="41"/>
      <c r="J93" s="30"/>
    </row>
    <row r="94" spans="1:10" s="31" customFormat="1" ht="14.25" x14ac:dyDescent="0.2">
      <c r="A94" s="41"/>
      <c r="B94" s="28" t="s">
        <v>40</v>
      </c>
      <c r="C94" s="29" t="s">
        <v>11</v>
      </c>
      <c r="D94" s="29"/>
      <c r="E94" s="29"/>
      <c r="F94" s="29" t="s">
        <v>11</v>
      </c>
      <c r="G94" s="29">
        <f ca="1">SUM(C94:H94)</f>
        <v>0</v>
      </c>
      <c r="H94" s="56"/>
      <c r="I94" s="41"/>
      <c r="J94" s="29"/>
    </row>
    <row r="95" spans="1:10" s="31" customFormat="1" ht="14.25" x14ac:dyDescent="0.2">
      <c r="A95" s="41"/>
      <c r="B95" s="28" t="s">
        <v>66</v>
      </c>
      <c r="C95" s="29"/>
      <c r="D95" s="29"/>
      <c r="E95" s="29" t="s">
        <v>11</v>
      </c>
      <c r="F95" s="29"/>
      <c r="G95" s="29">
        <f ca="1">SUM(C95:H95)</f>
        <v>0</v>
      </c>
      <c r="H95" s="56"/>
      <c r="I95" s="41"/>
      <c r="J95" s="30"/>
    </row>
    <row r="96" spans="1:10" s="31" customFormat="1" ht="14.25" x14ac:dyDescent="0.2">
      <c r="A96" s="41"/>
      <c r="B96" s="28" t="s">
        <v>157</v>
      </c>
      <c r="C96" s="29"/>
      <c r="D96" s="29"/>
      <c r="E96" s="29"/>
      <c r="F96" s="29" t="s">
        <v>11</v>
      </c>
      <c r="G96" s="29">
        <f t="shared" ref="G96:G104" ca="1" si="6">SUM(D96:H96)</f>
        <v>0</v>
      </c>
      <c r="H96" s="56"/>
      <c r="I96" s="41"/>
      <c r="J96" s="30"/>
    </row>
    <row r="97" spans="1:10" s="31" customFormat="1" ht="14.25" x14ac:dyDescent="0.2">
      <c r="A97" s="41"/>
      <c r="B97" s="28" t="s">
        <v>158</v>
      </c>
      <c r="C97" s="29"/>
      <c r="D97" s="29"/>
      <c r="E97" s="29"/>
      <c r="F97" s="29" t="s">
        <v>11</v>
      </c>
      <c r="G97" s="29">
        <f t="shared" ca="1" si="6"/>
        <v>0</v>
      </c>
      <c r="H97" s="56"/>
      <c r="I97" s="41"/>
      <c r="J97" s="30"/>
    </row>
    <row r="98" spans="1:10" s="31" customFormat="1" ht="14.25" x14ac:dyDescent="0.2">
      <c r="A98" s="41"/>
      <c r="B98" s="28" t="s">
        <v>159</v>
      </c>
      <c r="C98" s="29"/>
      <c r="D98" s="29"/>
      <c r="E98" s="29"/>
      <c r="F98" s="29" t="s">
        <v>11</v>
      </c>
      <c r="G98" s="29">
        <f t="shared" ca="1" si="6"/>
        <v>0</v>
      </c>
      <c r="H98" s="56"/>
      <c r="I98" s="41"/>
      <c r="J98" s="30"/>
    </row>
    <row r="99" spans="1:10" s="31" customFormat="1" ht="14.25" x14ac:dyDescent="0.2">
      <c r="A99" s="41"/>
      <c r="B99" s="28" t="s">
        <v>160</v>
      </c>
      <c r="C99" s="29"/>
      <c r="D99" s="29"/>
      <c r="E99" s="29"/>
      <c r="F99" s="29" t="s">
        <v>11</v>
      </c>
      <c r="G99" s="29">
        <f t="shared" ca="1" si="6"/>
        <v>0</v>
      </c>
      <c r="H99" s="56"/>
      <c r="I99" s="41"/>
      <c r="J99" s="30"/>
    </row>
    <row r="100" spans="1:10" s="31" customFormat="1" ht="14.25" x14ac:dyDescent="0.2">
      <c r="A100" s="41"/>
      <c r="B100" s="28" t="s">
        <v>117</v>
      </c>
      <c r="C100" s="29"/>
      <c r="D100" s="29"/>
      <c r="E100" s="29"/>
      <c r="F100" s="29" t="s">
        <v>11</v>
      </c>
      <c r="G100" s="29">
        <f t="shared" ca="1" si="6"/>
        <v>0</v>
      </c>
      <c r="H100" s="56"/>
      <c r="I100" s="41"/>
      <c r="J100" s="30"/>
    </row>
    <row r="101" spans="1:10" s="31" customFormat="1" ht="14.25" x14ac:dyDescent="0.2">
      <c r="A101" s="41"/>
      <c r="B101" s="28" t="s">
        <v>161</v>
      </c>
      <c r="C101" s="29"/>
      <c r="D101" s="29"/>
      <c r="E101" s="29"/>
      <c r="F101" s="29" t="s">
        <v>11</v>
      </c>
      <c r="G101" s="29">
        <f t="shared" ca="1" si="6"/>
        <v>0</v>
      </c>
      <c r="H101" s="56"/>
      <c r="I101" s="41"/>
      <c r="J101" s="30"/>
    </row>
    <row r="102" spans="1:10" s="31" customFormat="1" ht="14.25" x14ac:dyDescent="0.2">
      <c r="A102" s="41"/>
      <c r="B102" s="28" t="s">
        <v>162</v>
      </c>
      <c r="C102" s="29"/>
      <c r="D102" s="29"/>
      <c r="E102" s="29"/>
      <c r="F102" s="29" t="s">
        <v>11</v>
      </c>
      <c r="G102" s="29">
        <f t="shared" ca="1" si="6"/>
        <v>0</v>
      </c>
      <c r="H102" s="56"/>
      <c r="I102" s="41"/>
      <c r="J102" s="30"/>
    </row>
    <row r="103" spans="1:10" s="31" customFormat="1" ht="14.25" x14ac:dyDescent="0.2">
      <c r="A103" s="41"/>
      <c r="B103" s="28" t="s">
        <v>163</v>
      </c>
      <c r="C103" s="29"/>
      <c r="D103" s="29"/>
      <c r="E103" s="29"/>
      <c r="F103" s="29" t="s">
        <v>11</v>
      </c>
      <c r="G103" s="29">
        <f t="shared" ca="1" si="6"/>
        <v>0</v>
      </c>
      <c r="H103" s="56"/>
      <c r="I103" s="41"/>
      <c r="J103" s="30"/>
    </row>
    <row r="104" spans="1:10" s="31" customFormat="1" ht="14.25" x14ac:dyDescent="0.2">
      <c r="A104" s="41"/>
      <c r="B104" s="28" t="s">
        <v>164</v>
      </c>
      <c r="C104" s="29"/>
      <c r="D104" s="29"/>
      <c r="E104" s="29"/>
      <c r="F104" s="29" t="s">
        <v>11</v>
      </c>
      <c r="G104" s="29">
        <f t="shared" ca="1" si="6"/>
        <v>0</v>
      </c>
      <c r="H104" s="56"/>
      <c r="I104" s="41"/>
      <c r="J104" s="30"/>
    </row>
    <row r="105" spans="1:10" s="2" customFormat="1" ht="14.25" x14ac:dyDescent="0.2">
      <c r="A105" s="38"/>
      <c r="B105" s="4"/>
      <c r="C105" s="11"/>
      <c r="D105" s="11"/>
      <c r="E105" s="11"/>
      <c r="F105" s="11"/>
      <c r="G105" s="11"/>
      <c r="H105" s="54"/>
      <c r="I105" s="38"/>
      <c r="J105" s="13"/>
    </row>
  </sheetData>
  <sortState xmlns:xlrd2="http://schemas.microsoft.com/office/spreadsheetml/2017/richdata2" ref="A6:X17">
    <sortCondition descending="1" ref="J6:J17"/>
  </sortState>
  <pageMargins left="0.7" right="0.7" top="0.75" bottom="0.75" header="0.3" footer="0.3"/>
  <pageSetup paperSize="9" orientation="landscape" horizontalDpi="0" verticalDpi="0" r:id="rId1"/>
  <rowBreaks count="1" manualBreakCount="1">
    <brk id="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4"/>
  <sheetViews>
    <sheetView tabSelected="1" zoomScaleNormal="100" workbookViewId="0">
      <selection activeCell="Q10" sqref="Q10"/>
    </sheetView>
  </sheetViews>
  <sheetFormatPr defaultColWidth="9.140625" defaultRowHeight="14.25" x14ac:dyDescent="0.2"/>
  <cols>
    <col min="1" max="1" width="6.28515625" style="2" customWidth="1"/>
    <col min="2" max="2" width="21.7109375" style="2" customWidth="1"/>
    <col min="3" max="3" width="11" style="10" customWidth="1"/>
    <col min="4" max="4" width="15.42578125" style="10" customWidth="1"/>
    <col min="5" max="5" width="13.42578125" style="10" customWidth="1"/>
    <col min="6" max="6" width="11.7109375" style="10" bestFit="1" customWidth="1"/>
    <col min="7" max="7" width="8" style="26" bestFit="1" customWidth="1"/>
    <col min="8" max="8" width="8" style="26" customWidth="1"/>
    <col min="9" max="9" width="8.42578125" style="2" bestFit="1" customWidth="1"/>
    <col min="10" max="10" width="12.42578125" style="2" bestFit="1" customWidth="1"/>
    <col min="11" max="11" width="2.42578125" style="2" customWidth="1"/>
    <col min="12" max="16384" width="9.140625" style="2"/>
  </cols>
  <sheetData>
    <row r="1" spans="1:13" s="6" customFormat="1" ht="23.25" x14ac:dyDescent="0.35">
      <c r="A1" s="5" t="s">
        <v>187</v>
      </c>
      <c r="C1" s="8"/>
      <c r="D1" s="8"/>
      <c r="E1" s="8"/>
      <c r="F1" s="8"/>
      <c r="G1" s="22"/>
      <c r="H1" s="22"/>
    </row>
    <row r="3" spans="1:13" s="7" customFormat="1" ht="18" x14ac:dyDescent="0.25">
      <c r="A3" s="7" t="s">
        <v>3</v>
      </c>
      <c r="C3" s="15" t="s">
        <v>42</v>
      </c>
      <c r="D3" s="15" t="s">
        <v>43</v>
      </c>
      <c r="E3" s="15" t="s">
        <v>44</v>
      </c>
      <c r="F3" s="15" t="s">
        <v>45</v>
      </c>
      <c r="G3" s="23" t="s">
        <v>4</v>
      </c>
      <c r="H3" s="23" t="s">
        <v>186</v>
      </c>
      <c r="I3" s="16" t="s">
        <v>5</v>
      </c>
      <c r="J3" s="16" t="s">
        <v>6</v>
      </c>
    </row>
    <row r="4" spans="1:13" x14ac:dyDescent="0.2">
      <c r="D4" s="14"/>
      <c r="E4" s="14"/>
      <c r="F4" s="14"/>
      <c r="G4" s="24"/>
      <c r="H4" s="24"/>
    </row>
    <row r="5" spans="1:13" ht="15" x14ac:dyDescent="0.25">
      <c r="A5" s="3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25" t="s">
        <v>2</v>
      </c>
      <c r="H5" s="25" t="s">
        <v>2</v>
      </c>
      <c r="I5" s="9" t="s">
        <v>2</v>
      </c>
      <c r="J5" s="9" t="s">
        <v>2</v>
      </c>
    </row>
    <row r="6" spans="1:13" x14ac:dyDescent="0.2">
      <c r="A6" s="4">
        <v>1</v>
      </c>
      <c r="B6" s="4" t="s">
        <v>38</v>
      </c>
      <c r="C6" s="11">
        <v>100</v>
      </c>
      <c r="D6" s="11"/>
      <c r="E6" s="11">
        <v>70</v>
      </c>
      <c r="F6" s="11">
        <v>80</v>
      </c>
      <c r="G6" s="11">
        <f t="shared" ref="G6:G11" si="0">SUM(C6:F6)</f>
        <v>250</v>
      </c>
      <c r="H6" s="11">
        <v>80</v>
      </c>
      <c r="I6" s="4">
        <f t="shared" ref="I6:I11" si="1">2*H6</f>
        <v>160</v>
      </c>
      <c r="J6" s="46">
        <f t="shared" ref="J6:J11" si="2">G6+I6</f>
        <v>410</v>
      </c>
      <c r="K6" s="31"/>
      <c r="L6" s="61"/>
      <c r="M6" s="61"/>
    </row>
    <row r="7" spans="1:13" s="31" customFormat="1" x14ac:dyDescent="0.2">
      <c r="A7" s="4">
        <v>2</v>
      </c>
      <c r="B7" s="4" t="s">
        <v>23</v>
      </c>
      <c r="C7" s="11"/>
      <c r="D7" s="11">
        <v>70</v>
      </c>
      <c r="E7" s="11">
        <v>65</v>
      </c>
      <c r="F7" s="11">
        <v>75</v>
      </c>
      <c r="G7" s="11">
        <f t="shared" si="0"/>
        <v>210</v>
      </c>
      <c r="H7" s="11">
        <v>85</v>
      </c>
      <c r="I7" s="4">
        <f t="shared" si="1"/>
        <v>170</v>
      </c>
      <c r="J7" s="46">
        <f t="shared" si="2"/>
        <v>380</v>
      </c>
      <c r="L7" s="61"/>
      <c r="M7" s="61"/>
    </row>
    <row r="8" spans="1:13" x14ac:dyDescent="0.2">
      <c r="A8" s="4">
        <v>3</v>
      </c>
      <c r="B8" s="4" t="s">
        <v>70</v>
      </c>
      <c r="C8" s="11">
        <v>75</v>
      </c>
      <c r="D8" s="11">
        <v>75</v>
      </c>
      <c r="E8" s="11"/>
      <c r="F8" s="11">
        <v>15</v>
      </c>
      <c r="G8" s="11">
        <f t="shared" si="0"/>
        <v>165</v>
      </c>
      <c r="H8" s="11">
        <v>95</v>
      </c>
      <c r="I8" s="4">
        <f t="shared" si="1"/>
        <v>190</v>
      </c>
      <c r="J8" s="46">
        <f t="shared" si="2"/>
        <v>355</v>
      </c>
      <c r="K8" s="31"/>
      <c r="L8" s="61"/>
      <c r="M8" s="61"/>
    </row>
    <row r="9" spans="1:13" s="31" customFormat="1" x14ac:dyDescent="0.2">
      <c r="A9" s="4">
        <v>4</v>
      </c>
      <c r="B9" s="4" t="s">
        <v>24</v>
      </c>
      <c r="C9" s="11">
        <v>85</v>
      </c>
      <c r="D9" s="11" t="s">
        <v>11</v>
      </c>
      <c r="E9" s="11"/>
      <c r="F9" s="11">
        <v>100</v>
      </c>
      <c r="G9" s="11">
        <f t="shared" si="0"/>
        <v>185</v>
      </c>
      <c r="H9" s="11">
        <v>75</v>
      </c>
      <c r="I9" s="4">
        <f t="shared" si="1"/>
        <v>150</v>
      </c>
      <c r="J9" s="46">
        <f t="shared" si="2"/>
        <v>335</v>
      </c>
      <c r="L9" s="61"/>
      <c r="M9" s="61"/>
    </row>
    <row r="10" spans="1:13" s="31" customFormat="1" x14ac:dyDescent="0.2">
      <c r="A10" s="4">
        <v>5</v>
      </c>
      <c r="B10" s="4" t="s">
        <v>112</v>
      </c>
      <c r="C10" s="11"/>
      <c r="D10" s="11" t="s">
        <v>11</v>
      </c>
      <c r="E10" s="11">
        <v>50</v>
      </c>
      <c r="F10" s="11">
        <v>70</v>
      </c>
      <c r="G10" s="11">
        <f t="shared" si="0"/>
        <v>120</v>
      </c>
      <c r="H10" s="11">
        <v>100</v>
      </c>
      <c r="I10" s="4">
        <f t="shared" si="1"/>
        <v>200</v>
      </c>
      <c r="J10" s="46">
        <f t="shared" si="2"/>
        <v>320</v>
      </c>
      <c r="K10" s="2"/>
      <c r="L10" s="61"/>
      <c r="M10" s="61"/>
    </row>
    <row r="11" spans="1:13" s="31" customFormat="1" x14ac:dyDescent="0.2">
      <c r="A11" s="4">
        <v>6</v>
      </c>
      <c r="B11" s="4" t="s">
        <v>113</v>
      </c>
      <c r="C11" s="11"/>
      <c r="D11" s="11" t="s">
        <v>11</v>
      </c>
      <c r="E11" s="11" t="s">
        <v>11</v>
      </c>
      <c r="F11" s="11">
        <v>35</v>
      </c>
      <c r="G11" s="11">
        <f t="shared" si="0"/>
        <v>35</v>
      </c>
      <c r="H11" s="11">
        <v>90</v>
      </c>
      <c r="I11" s="4">
        <f t="shared" si="1"/>
        <v>180</v>
      </c>
      <c r="J11" s="46">
        <f t="shared" si="2"/>
        <v>215</v>
      </c>
      <c r="K11" s="2"/>
      <c r="L11" s="61"/>
      <c r="M11" s="61"/>
    </row>
    <row r="12" spans="1:13" x14ac:dyDescent="0.2">
      <c r="A12" s="4"/>
      <c r="B12" s="4" t="s">
        <v>30</v>
      </c>
      <c r="C12" s="11">
        <v>90</v>
      </c>
      <c r="D12" s="11">
        <v>35</v>
      </c>
      <c r="E12" s="11"/>
      <c r="F12" s="11">
        <v>25</v>
      </c>
      <c r="G12" s="11">
        <f t="shared" ref="G12:G14" si="3">SUM(C12:F12)</f>
        <v>150</v>
      </c>
      <c r="H12" s="11" t="s">
        <v>11</v>
      </c>
      <c r="I12" s="4"/>
      <c r="J12" s="46"/>
    </row>
    <row r="13" spans="1:13" s="31" customFormat="1" x14ac:dyDescent="0.2">
      <c r="A13" s="4"/>
      <c r="B13" s="4" t="s">
        <v>72</v>
      </c>
      <c r="C13" s="11">
        <v>50</v>
      </c>
      <c r="D13" s="11">
        <v>80</v>
      </c>
      <c r="E13" s="11" t="s">
        <v>11</v>
      </c>
      <c r="F13" s="11"/>
      <c r="G13" s="11">
        <f t="shared" si="3"/>
        <v>130</v>
      </c>
      <c r="H13" s="11" t="s">
        <v>11</v>
      </c>
      <c r="I13" s="4"/>
      <c r="J13" s="46"/>
    </row>
    <row r="14" spans="1:13" x14ac:dyDescent="0.2">
      <c r="A14" s="4"/>
      <c r="B14" s="4" t="s">
        <v>94</v>
      </c>
      <c r="C14" s="11"/>
      <c r="D14" s="11">
        <v>30</v>
      </c>
      <c r="E14" s="11" t="s">
        <v>11</v>
      </c>
      <c r="F14" s="11" t="s">
        <v>11</v>
      </c>
      <c r="G14" s="11">
        <f t="shared" si="3"/>
        <v>30</v>
      </c>
      <c r="H14" s="11" t="s">
        <v>11</v>
      </c>
      <c r="I14" s="4"/>
      <c r="J14" s="46"/>
    </row>
    <row r="15" spans="1:13" x14ac:dyDescent="0.2">
      <c r="A15" s="4"/>
      <c r="B15" s="4"/>
      <c r="C15" s="11"/>
      <c r="D15" s="11"/>
      <c r="E15" s="11"/>
      <c r="F15" s="11"/>
      <c r="G15" s="11"/>
      <c r="H15" s="11"/>
      <c r="I15" s="4"/>
      <c r="J15" s="4"/>
    </row>
    <row r="16" spans="1:13" x14ac:dyDescent="0.2">
      <c r="A16" s="4"/>
      <c r="B16" s="4"/>
      <c r="C16" s="11"/>
      <c r="D16" s="11"/>
      <c r="E16" s="11"/>
      <c r="F16" s="11"/>
      <c r="G16" s="11"/>
      <c r="H16" s="11"/>
      <c r="I16" s="4"/>
      <c r="J16" s="4"/>
    </row>
    <row r="17" spans="1:10" x14ac:dyDescent="0.2">
      <c r="A17" s="4"/>
      <c r="B17" s="4"/>
      <c r="C17" s="11"/>
      <c r="D17" s="11"/>
      <c r="E17" s="11"/>
      <c r="F17" s="11"/>
      <c r="G17" s="11"/>
      <c r="H17" s="11"/>
      <c r="I17" s="4"/>
      <c r="J17" s="4"/>
    </row>
    <row r="18" spans="1:10" x14ac:dyDescent="0.2">
      <c r="A18" s="4"/>
      <c r="B18" s="4"/>
      <c r="C18" s="11"/>
      <c r="D18" s="11"/>
      <c r="E18" s="11"/>
      <c r="F18" s="11"/>
      <c r="G18" s="11"/>
      <c r="H18" s="11"/>
      <c r="I18" s="4"/>
      <c r="J18" s="4"/>
    </row>
    <row r="19" spans="1:10" s="31" customFormat="1" x14ac:dyDescent="0.2">
      <c r="A19" s="28"/>
      <c r="B19" s="28" t="s">
        <v>109</v>
      </c>
      <c r="C19" s="29"/>
      <c r="D19" s="29">
        <v>65</v>
      </c>
      <c r="E19" s="29"/>
      <c r="F19" s="29">
        <v>90</v>
      </c>
      <c r="G19" s="29">
        <f t="shared" ref="G19:G50" si="4">SUM(C19:F19)</f>
        <v>155</v>
      </c>
      <c r="H19" s="29"/>
      <c r="I19" s="28"/>
      <c r="J19" s="28"/>
    </row>
    <row r="20" spans="1:10" s="31" customFormat="1" x14ac:dyDescent="0.2">
      <c r="A20" s="28"/>
      <c r="B20" s="28" t="s">
        <v>28</v>
      </c>
      <c r="C20" s="29"/>
      <c r="D20" s="29">
        <v>60</v>
      </c>
      <c r="E20" s="29"/>
      <c r="F20" s="29">
        <v>85</v>
      </c>
      <c r="G20" s="29">
        <f t="shared" si="4"/>
        <v>145</v>
      </c>
      <c r="H20" s="29"/>
      <c r="I20" s="28"/>
      <c r="J20" s="28"/>
    </row>
    <row r="21" spans="1:10" s="31" customFormat="1" x14ac:dyDescent="0.2">
      <c r="A21" s="28"/>
      <c r="B21" s="28" t="s">
        <v>84</v>
      </c>
      <c r="C21" s="29"/>
      <c r="D21" s="29">
        <v>100</v>
      </c>
      <c r="E21" s="29">
        <v>40</v>
      </c>
      <c r="F21" s="29"/>
      <c r="G21" s="29">
        <f t="shared" si="4"/>
        <v>140</v>
      </c>
      <c r="H21" s="29"/>
      <c r="I21" s="28"/>
      <c r="J21" s="28"/>
    </row>
    <row r="22" spans="1:10" s="31" customFormat="1" x14ac:dyDescent="0.2">
      <c r="A22" s="28"/>
      <c r="B22" s="28" t="s">
        <v>17</v>
      </c>
      <c r="C22" s="29">
        <v>25</v>
      </c>
      <c r="D22" s="29">
        <v>95</v>
      </c>
      <c r="E22" s="29"/>
      <c r="F22" s="29"/>
      <c r="G22" s="29">
        <f t="shared" si="4"/>
        <v>120</v>
      </c>
      <c r="H22" s="29"/>
      <c r="I22" s="28"/>
      <c r="J22" s="28"/>
    </row>
    <row r="23" spans="1:10" s="31" customFormat="1" x14ac:dyDescent="0.2">
      <c r="A23" s="28"/>
      <c r="B23" s="28" t="s">
        <v>40</v>
      </c>
      <c r="C23" s="29">
        <v>80</v>
      </c>
      <c r="D23" s="29"/>
      <c r="E23" s="29"/>
      <c r="F23" s="29">
        <v>40</v>
      </c>
      <c r="G23" s="29">
        <f t="shared" si="4"/>
        <v>120</v>
      </c>
      <c r="H23" s="29"/>
      <c r="I23" s="30"/>
      <c r="J23" s="29"/>
    </row>
    <row r="24" spans="1:10" s="31" customFormat="1" x14ac:dyDescent="0.2">
      <c r="A24" s="28"/>
      <c r="B24" s="28" t="s">
        <v>74</v>
      </c>
      <c r="C24" s="29">
        <v>15</v>
      </c>
      <c r="D24" s="29"/>
      <c r="E24" s="29">
        <v>90</v>
      </c>
      <c r="F24" s="29"/>
      <c r="G24" s="29">
        <f t="shared" si="4"/>
        <v>105</v>
      </c>
      <c r="H24" s="29"/>
      <c r="I24" s="28"/>
      <c r="J24" s="28"/>
    </row>
    <row r="25" spans="1:10" s="31" customFormat="1" x14ac:dyDescent="0.2">
      <c r="A25" s="28"/>
      <c r="B25" s="28" t="s">
        <v>98</v>
      </c>
      <c r="C25" s="29"/>
      <c r="D25" s="29"/>
      <c r="E25" s="29">
        <v>55</v>
      </c>
      <c r="F25" s="29">
        <v>50</v>
      </c>
      <c r="G25" s="29">
        <f t="shared" si="4"/>
        <v>105</v>
      </c>
      <c r="H25" s="29"/>
      <c r="I25" s="30"/>
      <c r="J25" s="29"/>
    </row>
    <row r="26" spans="1:10" x14ac:dyDescent="0.2">
      <c r="A26" s="28"/>
      <c r="B26" s="28" t="s">
        <v>21</v>
      </c>
      <c r="C26" s="29"/>
      <c r="D26" s="29"/>
      <c r="E26" s="29">
        <v>45</v>
      </c>
      <c r="F26" s="29">
        <v>60</v>
      </c>
      <c r="G26" s="29">
        <f t="shared" si="4"/>
        <v>105</v>
      </c>
      <c r="H26" s="29"/>
      <c r="I26" s="30"/>
      <c r="J26" s="29"/>
    </row>
    <row r="27" spans="1:10" s="31" customFormat="1" x14ac:dyDescent="0.2">
      <c r="A27" s="28"/>
      <c r="B27" s="28" t="s">
        <v>125</v>
      </c>
      <c r="C27" s="29"/>
      <c r="D27" s="29"/>
      <c r="E27" s="29">
        <v>100</v>
      </c>
      <c r="F27" s="29"/>
      <c r="G27" s="29">
        <f t="shared" si="4"/>
        <v>100</v>
      </c>
      <c r="H27" s="29"/>
      <c r="I27" s="30"/>
      <c r="J27" s="29"/>
    </row>
    <row r="28" spans="1:10" x14ac:dyDescent="0.2">
      <c r="A28" s="28"/>
      <c r="B28" s="28" t="s">
        <v>126</v>
      </c>
      <c r="C28" s="29"/>
      <c r="D28" s="29"/>
      <c r="E28" s="29">
        <v>95</v>
      </c>
      <c r="F28" s="29"/>
      <c r="G28" s="29">
        <f t="shared" si="4"/>
        <v>95</v>
      </c>
      <c r="H28" s="29"/>
      <c r="I28" s="28"/>
      <c r="J28" s="28"/>
    </row>
    <row r="29" spans="1:10" s="31" customFormat="1" x14ac:dyDescent="0.2">
      <c r="A29" s="28"/>
      <c r="B29" s="28" t="s">
        <v>13</v>
      </c>
      <c r="C29" s="29">
        <v>95</v>
      </c>
      <c r="D29" s="29"/>
      <c r="E29" s="29"/>
      <c r="F29" s="29"/>
      <c r="G29" s="29">
        <f t="shared" si="4"/>
        <v>95</v>
      </c>
      <c r="H29" s="29"/>
      <c r="I29" s="28"/>
      <c r="J29" s="28"/>
    </row>
    <row r="30" spans="1:10" s="31" customFormat="1" x14ac:dyDescent="0.2">
      <c r="A30" s="28"/>
      <c r="B30" s="28" t="s">
        <v>182</v>
      </c>
      <c r="C30" s="29"/>
      <c r="D30" s="29"/>
      <c r="E30" s="29"/>
      <c r="F30" s="29">
        <v>95</v>
      </c>
      <c r="G30" s="29">
        <f t="shared" si="4"/>
        <v>95</v>
      </c>
      <c r="H30" s="29"/>
      <c r="I30" s="28"/>
      <c r="J30" s="28"/>
    </row>
    <row r="31" spans="1:10" s="31" customFormat="1" x14ac:dyDescent="0.2">
      <c r="A31" s="28"/>
      <c r="B31" s="28" t="s">
        <v>107</v>
      </c>
      <c r="C31" s="29"/>
      <c r="D31" s="29">
        <v>90</v>
      </c>
      <c r="E31" s="29"/>
      <c r="F31" s="29"/>
      <c r="G31" s="29">
        <f t="shared" si="4"/>
        <v>90</v>
      </c>
      <c r="H31" s="29"/>
      <c r="I31" s="28"/>
      <c r="J31" s="28"/>
    </row>
    <row r="32" spans="1:10" s="31" customFormat="1" x14ac:dyDescent="0.2">
      <c r="A32" s="28"/>
      <c r="B32" s="28" t="s">
        <v>108</v>
      </c>
      <c r="C32" s="29"/>
      <c r="D32" s="29">
        <v>85</v>
      </c>
      <c r="E32" s="29"/>
      <c r="F32" s="29"/>
      <c r="G32" s="29">
        <f t="shared" si="4"/>
        <v>85</v>
      </c>
      <c r="H32" s="29"/>
      <c r="I32" s="28"/>
      <c r="J32" s="28"/>
    </row>
    <row r="33" spans="1:10" x14ac:dyDescent="0.2">
      <c r="A33" s="28"/>
      <c r="B33" s="28" t="s">
        <v>127</v>
      </c>
      <c r="C33" s="29"/>
      <c r="D33" s="29"/>
      <c r="E33" s="29">
        <v>85</v>
      </c>
      <c r="F33" s="29"/>
      <c r="G33" s="29">
        <f t="shared" si="4"/>
        <v>85</v>
      </c>
      <c r="H33" s="29"/>
      <c r="I33" s="30"/>
      <c r="J33" s="29"/>
    </row>
    <row r="34" spans="1:10" s="31" customFormat="1" x14ac:dyDescent="0.2">
      <c r="A34" s="28"/>
      <c r="B34" s="28" t="s">
        <v>128</v>
      </c>
      <c r="C34" s="29"/>
      <c r="D34" s="29"/>
      <c r="E34" s="29">
        <v>80</v>
      </c>
      <c r="F34" s="29"/>
      <c r="G34" s="29">
        <f t="shared" si="4"/>
        <v>80</v>
      </c>
      <c r="H34" s="29"/>
      <c r="I34" s="28"/>
      <c r="J34" s="28"/>
    </row>
    <row r="35" spans="1:10" s="31" customFormat="1" x14ac:dyDescent="0.2">
      <c r="A35" s="28"/>
      <c r="B35" s="28" t="s">
        <v>48</v>
      </c>
      <c r="C35" s="29"/>
      <c r="D35" s="29" t="s">
        <v>11</v>
      </c>
      <c r="E35" s="29">
        <v>75</v>
      </c>
      <c r="F35" s="29"/>
      <c r="G35" s="29">
        <f t="shared" si="4"/>
        <v>75</v>
      </c>
      <c r="H35" s="29"/>
      <c r="I35" s="30"/>
      <c r="J35" s="29"/>
    </row>
    <row r="36" spans="1:10" s="31" customFormat="1" x14ac:dyDescent="0.2">
      <c r="A36" s="28"/>
      <c r="B36" s="28" t="s">
        <v>52</v>
      </c>
      <c r="C36" s="29">
        <v>70</v>
      </c>
      <c r="D36" s="29"/>
      <c r="E36" s="29"/>
      <c r="F36" s="29"/>
      <c r="G36" s="29">
        <f t="shared" si="4"/>
        <v>70</v>
      </c>
      <c r="H36" s="29"/>
      <c r="I36" s="28"/>
      <c r="J36" s="28"/>
    </row>
    <row r="37" spans="1:10" x14ac:dyDescent="0.2">
      <c r="A37" s="28"/>
      <c r="B37" s="28" t="s">
        <v>18</v>
      </c>
      <c r="C37" s="29">
        <v>65</v>
      </c>
      <c r="D37" s="29"/>
      <c r="E37" s="29"/>
      <c r="F37" s="29"/>
      <c r="G37" s="29">
        <f t="shared" si="4"/>
        <v>65</v>
      </c>
      <c r="H37" s="29"/>
      <c r="I37" s="28"/>
      <c r="J37" s="28"/>
    </row>
    <row r="38" spans="1:10" s="31" customFormat="1" x14ac:dyDescent="0.2">
      <c r="A38" s="28"/>
      <c r="B38" s="28" t="s">
        <v>183</v>
      </c>
      <c r="C38" s="29"/>
      <c r="D38" s="29"/>
      <c r="E38" s="29"/>
      <c r="F38" s="29">
        <v>65</v>
      </c>
      <c r="G38" s="29">
        <f t="shared" si="4"/>
        <v>65</v>
      </c>
      <c r="H38" s="29"/>
      <c r="I38" s="28"/>
      <c r="J38" s="28"/>
    </row>
    <row r="39" spans="1:10" s="31" customFormat="1" x14ac:dyDescent="0.2">
      <c r="A39" s="28"/>
      <c r="B39" s="28" t="s">
        <v>39</v>
      </c>
      <c r="C39" s="29">
        <v>60</v>
      </c>
      <c r="D39" s="29"/>
      <c r="E39" s="29"/>
      <c r="F39" s="29"/>
      <c r="G39" s="29">
        <f t="shared" si="4"/>
        <v>60</v>
      </c>
      <c r="H39" s="29"/>
      <c r="I39" s="28"/>
      <c r="J39" s="28"/>
    </row>
    <row r="40" spans="1:10" s="31" customFormat="1" x14ac:dyDescent="0.2">
      <c r="A40" s="28"/>
      <c r="B40" s="28" t="s">
        <v>129</v>
      </c>
      <c r="C40" s="29"/>
      <c r="D40" s="29"/>
      <c r="E40" s="29">
        <v>60</v>
      </c>
      <c r="F40" s="29"/>
      <c r="G40" s="29">
        <f t="shared" si="4"/>
        <v>60</v>
      </c>
      <c r="H40" s="29"/>
      <c r="I40" s="28"/>
      <c r="J40" s="28"/>
    </row>
    <row r="41" spans="1:10" s="31" customFormat="1" ht="15" x14ac:dyDescent="0.2">
      <c r="A41" s="28"/>
      <c r="B41" s="28" t="s">
        <v>71</v>
      </c>
      <c r="C41" s="29">
        <v>55</v>
      </c>
      <c r="D41" s="29"/>
      <c r="E41" s="29"/>
      <c r="F41" s="29"/>
      <c r="G41" s="29">
        <f t="shared" si="4"/>
        <v>55</v>
      </c>
      <c r="H41" s="29"/>
      <c r="I41" s="32"/>
      <c r="J41" s="29"/>
    </row>
    <row r="42" spans="1:10" s="31" customFormat="1" x14ac:dyDescent="0.2">
      <c r="A42" s="28"/>
      <c r="B42" s="28" t="s">
        <v>100</v>
      </c>
      <c r="C42" s="29"/>
      <c r="D42" s="29">
        <v>55</v>
      </c>
      <c r="E42" s="29"/>
      <c r="F42" s="29"/>
      <c r="G42" s="29">
        <f t="shared" si="4"/>
        <v>55</v>
      </c>
      <c r="H42" s="29"/>
      <c r="I42" s="30"/>
      <c r="J42" s="29"/>
    </row>
    <row r="43" spans="1:10" s="31" customFormat="1" x14ac:dyDescent="0.2">
      <c r="A43" s="28"/>
      <c r="B43" s="28" t="s">
        <v>20</v>
      </c>
      <c r="C43" s="29"/>
      <c r="D43" s="29"/>
      <c r="E43" s="29"/>
      <c r="F43" s="29">
        <v>55</v>
      </c>
      <c r="G43" s="29">
        <f t="shared" si="4"/>
        <v>55</v>
      </c>
      <c r="H43" s="29"/>
      <c r="I43" s="28"/>
      <c r="J43" s="28"/>
    </row>
    <row r="44" spans="1:10" s="31" customFormat="1" x14ac:dyDescent="0.2">
      <c r="A44" s="28"/>
      <c r="B44" s="28" t="s">
        <v>81</v>
      </c>
      <c r="C44" s="29"/>
      <c r="D44" s="29">
        <v>50</v>
      </c>
      <c r="E44" s="29"/>
      <c r="F44" s="29"/>
      <c r="G44" s="29">
        <f t="shared" si="4"/>
        <v>50</v>
      </c>
      <c r="H44" s="29"/>
      <c r="I44" s="28"/>
      <c r="J44" s="28"/>
    </row>
    <row r="45" spans="1:10" s="31" customFormat="1" x14ac:dyDescent="0.2">
      <c r="A45" s="28"/>
      <c r="B45" s="28" t="s">
        <v>99</v>
      </c>
      <c r="C45" s="29"/>
      <c r="D45" s="29">
        <v>45</v>
      </c>
      <c r="E45" s="29">
        <v>5</v>
      </c>
      <c r="F45" s="29"/>
      <c r="G45" s="29">
        <f t="shared" si="4"/>
        <v>50</v>
      </c>
      <c r="H45" s="29"/>
      <c r="I45" s="28"/>
      <c r="J45" s="28"/>
    </row>
    <row r="46" spans="1:10" s="31" customFormat="1" x14ac:dyDescent="0.2">
      <c r="A46" s="28"/>
      <c r="B46" s="28" t="s">
        <v>14</v>
      </c>
      <c r="C46" s="29">
        <v>35</v>
      </c>
      <c r="D46" s="29">
        <v>15</v>
      </c>
      <c r="E46" s="29"/>
      <c r="F46" s="29"/>
      <c r="G46" s="29">
        <f t="shared" si="4"/>
        <v>50</v>
      </c>
      <c r="H46" s="29"/>
      <c r="I46" s="30"/>
      <c r="J46" s="29"/>
    </row>
    <row r="47" spans="1:10" s="31" customFormat="1" x14ac:dyDescent="0.2">
      <c r="A47" s="28"/>
      <c r="B47" s="28" t="s">
        <v>47</v>
      </c>
      <c r="C47" s="29">
        <v>45</v>
      </c>
      <c r="D47" s="29"/>
      <c r="E47" s="29"/>
      <c r="F47" s="29"/>
      <c r="G47" s="29">
        <f t="shared" si="4"/>
        <v>45</v>
      </c>
      <c r="H47" s="29"/>
      <c r="I47" s="28"/>
      <c r="J47" s="28"/>
    </row>
    <row r="48" spans="1:10" s="31" customFormat="1" x14ac:dyDescent="0.2">
      <c r="A48" s="28"/>
      <c r="B48" s="28" t="s">
        <v>184</v>
      </c>
      <c r="C48" s="29"/>
      <c r="D48" s="29"/>
      <c r="E48" s="29"/>
      <c r="F48" s="29">
        <v>45</v>
      </c>
      <c r="G48" s="29">
        <f t="shared" si="4"/>
        <v>45</v>
      </c>
      <c r="H48" s="29"/>
      <c r="I48" s="28"/>
      <c r="J48" s="28"/>
    </row>
    <row r="49" spans="1:10" s="31" customFormat="1" x14ac:dyDescent="0.2">
      <c r="A49" s="28"/>
      <c r="B49" s="28" t="s">
        <v>73</v>
      </c>
      <c r="C49" s="29">
        <v>40</v>
      </c>
      <c r="D49" s="29"/>
      <c r="E49" s="29"/>
      <c r="F49" s="29"/>
      <c r="G49" s="29">
        <f t="shared" si="4"/>
        <v>40</v>
      </c>
      <c r="H49" s="29"/>
      <c r="I49" s="28"/>
      <c r="J49" s="28"/>
    </row>
    <row r="50" spans="1:10" s="31" customFormat="1" x14ac:dyDescent="0.2">
      <c r="A50" s="28"/>
      <c r="B50" s="28" t="s">
        <v>96</v>
      </c>
      <c r="C50" s="29"/>
      <c r="D50" s="29">
        <v>40</v>
      </c>
      <c r="E50" s="29"/>
      <c r="F50" s="29"/>
      <c r="G50" s="29">
        <f t="shared" si="4"/>
        <v>40</v>
      </c>
      <c r="H50" s="29"/>
      <c r="I50" s="28"/>
      <c r="J50" s="28"/>
    </row>
    <row r="51" spans="1:10" ht="15" x14ac:dyDescent="0.2">
      <c r="A51" s="28"/>
      <c r="B51" s="28" t="s">
        <v>16</v>
      </c>
      <c r="C51" s="29"/>
      <c r="D51" s="29"/>
      <c r="E51" s="29">
        <v>35</v>
      </c>
      <c r="F51" s="29"/>
      <c r="G51" s="29">
        <f t="shared" ref="G51:G79" si="5">SUM(C51:F51)</f>
        <v>35</v>
      </c>
      <c r="H51" s="29"/>
      <c r="I51" s="32"/>
      <c r="J51" s="29"/>
    </row>
    <row r="52" spans="1:10" s="31" customFormat="1" x14ac:dyDescent="0.2">
      <c r="A52" s="28"/>
      <c r="B52" s="28" t="s">
        <v>59</v>
      </c>
      <c r="C52" s="29">
        <v>30</v>
      </c>
      <c r="D52" s="29"/>
      <c r="E52" s="29"/>
      <c r="F52" s="29"/>
      <c r="G52" s="29">
        <f t="shared" si="5"/>
        <v>30</v>
      </c>
      <c r="H52" s="29"/>
      <c r="I52" s="28"/>
      <c r="J52" s="28"/>
    </row>
    <row r="53" spans="1:10" s="31" customFormat="1" x14ac:dyDescent="0.2">
      <c r="A53" s="28"/>
      <c r="B53" s="28" t="s">
        <v>22</v>
      </c>
      <c r="C53" s="29"/>
      <c r="D53" s="29" t="s">
        <v>11</v>
      </c>
      <c r="E53" s="29">
        <v>30</v>
      </c>
      <c r="F53" s="29"/>
      <c r="G53" s="29">
        <f t="shared" si="5"/>
        <v>30</v>
      </c>
      <c r="H53" s="29"/>
      <c r="I53" s="30"/>
      <c r="J53" s="29"/>
    </row>
    <row r="54" spans="1:10" s="31" customFormat="1" x14ac:dyDescent="0.2">
      <c r="A54" s="28"/>
      <c r="B54" s="28" t="s">
        <v>185</v>
      </c>
      <c r="C54" s="29"/>
      <c r="D54" s="29"/>
      <c r="E54" s="29"/>
      <c r="F54" s="29">
        <v>30</v>
      </c>
      <c r="G54" s="29">
        <f t="shared" si="5"/>
        <v>30</v>
      </c>
      <c r="H54" s="29"/>
      <c r="I54" s="28"/>
      <c r="J54" s="28"/>
    </row>
    <row r="55" spans="1:10" x14ac:dyDescent="0.2">
      <c r="A55" s="28"/>
      <c r="B55" s="28" t="s">
        <v>130</v>
      </c>
      <c r="C55" s="29"/>
      <c r="D55" s="29"/>
      <c r="E55" s="29">
        <v>25</v>
      </c>
      <c r="F55" s="29"/>
      <c r="G55" s="29">
        <f t="shared" si="5"/>
        <v>25</v>
      </c>
      <c r="H55" s="29"/>
      <c r="I55" s="28"/>
      <c r="J55" s="28"/>
    </row>
    <row r="56" spans="1:10" s="31" customFormat="1" x14ac:dyDescent="0.2">
      <c r="A56" s="28"/>
      <c r="B56" s="28" t="s">
        <v>110</v>
      </c>
      <c r="C56" s="29"/>
      <c r="D56" s="29">
        <v>25</v>
      </c>
      <c r="E56" s="29"/>
      <c r="F56" s="29"/>
      <c r="G56" s="29">
        <f t="shared" si="5"/>
        <v>25</v>
      </c>
      <c r="H56" s="29"/>
      <c r="I56" s="30"/>
      <c r="J56" s="29"/>
    </row>
    <row r="57" spans="1:10" s="31" customFormat="1" ht="15" x14ac:dyDescent="0.2">
      <c r="A57" s="28"/>
      <c r="B57" s="28" t="s">
        <v>95</v>
      </c>
      <c r="C57" s="29"/>
      <c r="D57" s="29">
        <v>20</v>
      </c>
      <c r="E57" s="29"/>
      <c r="F57" s="29"/>
      <c r="G57" s="29">
        <f t="shared" si="5"/>
        <v>20</v>
      </c>
      <c r="H57" s="29"/>
      <c r="I57" s="32"/>
      <c r="J57" s="29"/>
    </row>
    <row r="58" spans="1:10" s="31" customFormat="1" x14ac:dyDescent="0.2">
      <c r="A58" s="28"/>
      <c r="B58" s="28" t="s">
        <v>32</v>
      </c>
      <c r="C58" s="29">
        <v>20</v>
      </c>
      <c r="D58" s="29"/>
      <c r="E58" s="29"/>
      <c r="F58" s="29"/>
      <c r="G58" s="29">
        <f t="shared" si="5"/>
        <v>20</v>
      </c>
      <c r="H58" s="29"/>
      <c r="I58" s="28"/>
      <c r="J58" s="28"/>
    </row>
    <row r="59" spans="1:10" s="31" customFormat="1" x14ac:dyDescent="0.2">
      <c r="A59" s="28"/>
      <c r="B59" s="28" t="s">
        <v>131</v>
      </c>
      <c r="C59" s="29"/>
      <c r="D59" s="29"/>
      <c r="E59" s="29">
        <v>20</v>
      </c>
      <c r="F59" s="29"/>
      <c r="G59" s="29">
        <f t="shared" si="5"/>
        <v>20</v>
      </c>
      <c r="H59" s="29"/>
      <c r="I59" s="28"/>
      <c r="J59" s="28"/>
    </row>
    <row r="60" spans="1:10" s="31" customFormat="1" x14ac:dyDescent="0.2">
      <c r="A60" s="28"/>
      <c r="B60" s="28" t="s">
        <v>9</v>
      </c>
      <c r="C60" s="29"/>
      <c r="D60" s="29"/>
      <c r="E60" s="29"/>
      <c r="F60" s="29">
        <v>20</v>
      </c>
      <c r="G60" s="29">
        <f t="shared" si="5"/>
        <v>20</v>
      </c>
      <c r="H60" s="29"/>
      <c r="I60" s="28"/>
      <c r="J60" s="28"/>
    </row>
    <row r="61" spans="1:10" s="31" customFormat="1" x14ac:dyDescent="0.2">
      <c r="A61" s="28"/>
      <c r="B61" s="28" t="s">
        <v>132</v>
      </c>
      <c r="C61" s="29"/>
      <c r="D61" s="29"/>
      <c r="E61" s="29">
        <v>15</v>
      </c>
      <c r="F61" s="29"/>
      <c r="G61" s="29">
        <f t="shared" si="5"/>
        <v>15</v>
      </c>
      <c r="H61" s="29"/>
      <c r="I61" s="28"/>
      <c r="J61" s="28"/>
    </row>
    <row r="62" spans="1:10" s="31" customFormat="1" x14ac:dyDescent="0.2">
      <c r="A62" s="28"/>
      <c r="B62" s="28" t="s">
        <v>133</v>
      </c>
      <c r="C62" s="29"/>
      <c r="D62" s="29"/>
      <c r="E62" s="29">
        <v>10</v>
      </c>
      <c r="F62" s="29"/>
      <c r="G62" s="29">
        <f t="shared" si="5"/>
        <v>10</v>
      </c>
      <c r="H62" s="29"/>
      <c r="I62" s="28"/>
      <c r="J62" s="28"/>
    </row>
    <row r="63" spans="1:10" s="31" customFormat="1" x14ac:dyDescent="0.2">
      <c r="A63" s="28"/>
      <c r="B63" s="28" t="s">
        <v>102</v>
      </c>
      <c r="C63" s="29"/>
      <c r="D63" s="29">
        <v>10</v>
      </c>
      <c r="E63" s="29"/>
      <c r="F63" s="29"/>
      <c r="G63" s="29">
        <f t="shared" si="5"/>
        <v>10</v>
      </c>
      <c r="H63" s="29"/>
      <c r="I63" s="28"/>
      <c r="J63" s="28"/>
    </row>
    <row r="64" spans="1:10" s="31" customFormat="1" x14ac:dyDescent="0.2">
      <c r="A64" s="28"/>
      <c r="B64" s="28" t="s">
        <v>114</v>
      </c>
      <c r="C64" s="29"/>
      <c r="D64" s="29" t="s">
        <v>11</v>
      </c>
      <c r="E64" s="29"/>
      <c r="F64" s="29">
        <v>10</v>
      </c>
      <c r="G64" s="29">
        <f t="shared" si="5"/>
        <v>10</v>
      </c>
      <c r="H64" s="29"/>
      <c r="I64" s="30"/>
      <c r="J64" s="29"/>
    </row>
    <row r="65" spans="1:10" s="31" customFormat="1" x14ac:dyDescent="0.2">
      <c r="A65" s="28"/>
      <c r="B65" s="28" t="s">
        <v>29</v>
      </c>
      <c r="C65" s="29">
        <v>10</v>
      </c>
      <c r="D65" s="29"/>
      <c r="E65" s="29"/>
      <c r="F65" s="29"/>
      <c r="G65" s="29">
        <f t="shared" si="5"/>
        <v>10</v>
      </c>
      <c r="H65" s="29"/>
      <c r="I65" s="28"/>
      <c r="J65" s="28"/>
    </row>
    <row r="66" spans="1:10" s="31" customFormat="1" x14ac:dyDescent="0.2">
      <c r="A66" s="28"/>
      <c r="B66" s="28" t="s">
        <v>111</v>
      </c>
      <c r="C66" s="29"/>
      <c r="D66" s="29">
        <v>5</v>
      </c>
      <c r="E66" s="29"/>
      <c r="F66" s="29"/>
      <c r="G66" s="29">
        <f t="shared" si="5"/>
        <v>5</v>
      </c>
      <c r="H66" s="29"/>
      <c r="I66" s="28"/>
      <c r="J66" s="28"/>
    </row>
    <row r="67" spans="1:10" s="31" customFormat="1" x14ac:dyDescent="0.2">
      <c r="A67" s="28"/>
      <c r="B67" s="28" t="s">
        <v>36</v>
      </c>
      <c r="C67" s="29"/>
      <c r="D67" s="29"/>
      <c r="E67" s="29"/>
      <c r="F67" s="29">
        <v>5</v>
      </c>
      <c r="G67" s="29">
        <f t="shared" si="5"/>
        <v>5</v>
      </c>
      <c r="H67" s="29"/>
      <c r="I67" s="28"/>
      <c r="J67" s="28"/>
    </row>
    <row r="68" spans="1:10" s="31" customFormat="1" x14ac:dyDescent="0.2">
      <c r="A68" s="28"/>
      <c r="B68" s="28" t="s">
        <v>87</v>
      </c>
      <c r="C68" s="29"/>
      <c r="D68" s="29" t="s">
        <v>11</v>
      </c>
      <c r="E68" s="29"/>
      <c r="F68" s="29"/>
      <c r="G68" s="29">
        <f t="shared" si="5"/>
        <v>0</v>
      </c>
      <c r="H68" s="29"/>
      <c r="I68" s="28"/>
      <c r="J68" s="28"/>
    </row>
    <row r="69" spans="1:10" s="31" customFormat="1" ht="15" x14ac:dyDescent="0.2">
      <c r="A69" s="28"/>
      <c r="B69" s="28" t="s">
        <v>41</v>
      </c>
      <c r="C69" s="29"/>
      <c r="D69" s="29" t="s">
        <v>11</v>
      </c>
      <c r="E69" s="29"/>
      <c r="F69" s="29"/>
      <c r="G69" s="29">
        <f t="shared" si="5"/>
        <v>0</v>
      </c>
      <c r="H69" s="29"/>
      <c r="I69" s="32"/>
      <c r="J69" s="29"/>
    </row>
    <row r="70" spans="1:10" s="31" customFormat="1" x14ac:dyDescent="0.2">
      <c r="A70" s="28"/>
      <c r="B70" s="28" t="s">
        <v>134</v>
      </c>
      <c r="C70" s="29"/>
      <c r="D70" s="29"/>
      <c r="E70" s="29" t="s">
        <v>11</v>
      </c>
      <c r="F70" s="29"/>
      <c r="G70" s="29">
        <f t="shared" si="5"/>
        <v>0</v>
      </c>
      <c r="H70" s="29"/>
      <c r="I70" s="28"/>
      <c r="J70" s="28"/>
    </row>
    <row r="71" spans="1:10" s="31" customFormat="1" x14ac:dyDescent="0.2">
      <c r="A71" s="28"/>
      <c r="B71" s="28" t="s">
        <v>135</v>
      </c>
      <c r="C71" s="29"/>
      <c r="D71" s="29"/>
      <c r="E71" s="29" t="s">
        <v>11</v>
      </c>
      <c r="F71" s="29"/>
      <c r="G71" s="29">
        <f t="shared" si="5"/>
        <v>0</v>
      </c>
      <c r="H71" s="29"/>
      <c r="I71" s="28"/>
      <c r="J71" s="28"/>
    </row>
    <row r="72" spans="1:10" s="31" customFormat="1" x14ac:dyDescent="0.2">
      <c r="A72" s="28"/>
      <c r="B72" s="28" t="s">
        <v>138</v>
      </c>
      <c r="C72" s="29"/>
      <c r="D72" s="29"/>
      <c r="E72" s="29" t="s">
        <v>11</v>
      </c>
      <c r="F72" s="29"/>
      <c r="G72" s="29">
        <f t="shared" si="5"/>
        <v>0</v>
      </c>
      <c r="H72" s="29"/>
      <c r="I72" s="28"/>
      <c r="J72" s="28"/>
    </row>
    <row r="73" spans="1:10" x14ac:dyDescent="0.2">
      <c r="A73" s="28"/>
      <c r="B73" s="28" t="s">
        <v>10</v>
      </c>
      <c r="C73" s="29"/>
      <c r="D73" s="29" t="s">
        <v>11</v>
      </c>
      <c r="E73" s="29"/>
      <c r="F73" s="29"/>
      <c r="G73" s="29">
        <f t="shared" si="5"/>
        <v>0</v>
      </c>
      <c r="H73" s="29"/>
      <c r="I73" s="30"/>
      <c r="J73" s="29"/>
    </row>
    <row r="74" spans="1:10" x14ac:dyDescent="0.2">
      <c r="A74" s="28"/>
      <c r="B74" s="28" t="s">
        <v>139</v>
      </c>
      <c r="C74" s="29"/>
      <c r="D74" s="29"/>
      <c r="E74" s="29" t="s">
        <v>11</v>
      </c>
      <c r="F74" s="29"/>
      <c r="G74" s="29">
        <f t="shared" si="5"/>
        <v>0</v>
      </c>
      <c r="H74" s="29"/>
      <c r="I74" s="28"/>
      <c r="J74" s="28"/>
    </row>
    <row r="75" spans="1:10" x14ac:dyDescent="0.2">
      <c r="A75" s="28"/>
      <c r="B75" s="28" t="s">
        <v>115</v>
      </c>
      <c r="C75" s="29"/>
      <c r="D75" s="29" t="s">
        <v>11</v>
      </c>
      <c r="E75" s="29"/>
      <c r="F75" s="29"/>
      <c r="G75" s="29">
        <f t="shared" si="5"/>
        <v>0</v>
      </c>
      <c r="H75" s="29"/>
      <c r="I75" s="28"/>
      <c r="J75" s="28"/>
    </row>
    <row r="76" spans="1:10" x14ac:dyDescent="0.2">
      <c r="A76" s="28"/>
      <c r="B76" s="28" t="s">
        <v>136</v>
      </c>
      <c r="C76" s="29"/>
      <c r="D76" s="29"/>
      <c r="E76" s="29" t="s">
        <v>11</v>
      </c>
      <c r="F76" s="29"/>
      <c r="G76" s="29">
        <f t="shared" si="5"/>
        <v>0</v>
      </c>
      <c r="H76" s="29"/>
      <c r="I76" s="28"/>
      <c r="J76" s="28"/>
    </row>
    <row r="77" spans="1:10" x14ac:dyDescent="0.2">
      <c r="A77" s="28"/>
      <c r="B77" s="28" t="s">
        <v>140</v>
      </c>
      <c r="C77" s="29"/>
      <c r="D77" s="29"/>
      <c r="E77" s="29" t="s">
        <v>11</v>
      </c>
      <c r="F77" s="29"/>
      <c r="G77" s="29">
        <f t="shared" si="5"/>
        <v>0</v>
      </c>
      <c r="H77" s="29"/>
      <c r="I77" s="28"/>
      <c r="J77" s="28"/>
    </row>
    <row r="78" spans="1:10" x14ac:dyDescent="0.2">
      <c r="A78" s="28"/>
      <c r="B78" s="28" t="s">
        <v>91</v>
      </c>
      <c r="C78" s="29"/>
      <c r="D78" s="29" t="s">
        <v>11</v>
      </c>
      <c r="E78" s="29"/>
      <c r="F78" s="29"/>
      <c r="G78" s="29">
        <f t="shared" si="5"/>
        <v>0</v>
      </c>
      <c r="H78" s="29"/>
      <c r="I78" s="28"/>
      <c r="J78" s="28"/>
    </row>
    <row r="79" spans="1:10" x14ac:dyDescent="0.2">
      <c r="A79" s="28"/>
      <c r="B79" s="28" t="s">
        <v>137</v>
      </c>
      <c r="C79" s="29"/>
      <c r="D79" s="29"/>
      <c r="E79" s="29" t="s">
        <v>11</v>
      </c>
      <c r="F79" s="29"/>
      <c r="G79" s="29">
        <f t="shared" si="5"/>
        <v>0</v>
      </c>
      <c r="H79" s="29"/>
      <c r="I79" s="30"/>
      <c r="J79" s="29"/>
    </row>
    <row r="80" spans="1:10" x14ac:dyDescent="0.2">
      <c r="A80" s="4"/>
      <c r="B80" s="4"/>
      <c r="C80" s="11"/>
      <c r="D80" s="11"/>
      <c r="E80" s="11"/>
      <c r="F80" s="11"/>
      <c r="G80" s="11"/>
      <c r="H80" s="11"/>
      <c r="I80" s="4"/>
      <c r="J80" s="4"/>
    </row>
    <row r="81" spans="1:10" x14ac:dyDescent="0.2">
      <c r="A81" s="4"/>
      <c r="B81" s="4"/>
      <c r="C81" s="11"/>
      <c r="D81" s="11"/>
      <c r="E81" s="11"/>
      <c r="F81" s="11"/>
      <c r="G81" s="11"/>
      <c r="H81" s="11"/>
      <c r="I81" s="4"/>
      <c r="J81" s="4"/>
    </row>
    <row r="82" spans="1:10" x14ac:dyDescent="0.2">
      <c r="A82" s="4"/>
      <c r="B82" s="4"/>
      <c r="C82" s="11"/>
      <c r="D82" s="11"/>
      <c r="E82" s="11"/>
      <c r="F82" s="11"/>
      <c r="G82" s="11"/>
      <c r="H82" s="11"/>
      <c r="I82" s="4"/>
      <c r="J82" s="4"/>
    </row>
    <row r="83" spans="1:10" x14ac:dyDescent="0.2">
      <c r="A83" s="4"/>
      <c r="B83" s="4"/>
      <c r="C83" s="11"/>
      <c r="D83" s="11"/>
      <c r="E83" s="11"/>
      <c r="F83" s="11"/>
      <c r="G83" s="11"/>
      <c r="H83" s="11"/>
      <c r="I83" s="4"/>
      <c r="J83" s="4"/>
    </row>
    <row r="84" spans="1:10" x14ac:dyDescent="0.2">
      <c r="A84" s="4"/>
      <c r="B84" s="4"/>
      <c r="C84" s="11"/>
      <c r="D84" s="11"/>
      <c r="E84" s="11"/>
      <c r="F84" s="11"/>
      <c r="G84" s="11"/>
      <c r="H84" s="11"/>
      <c r="I84" s="4"/>
      <c r="J84" s="4"/>
    </row>
    <row r="85" spans="1:10" x14ac:dyDescent="0.2">
      <c r="A85" s="4"/>
      <c r="B85" s="4"/>
      <c r="C85" s="11"/>
      <c r="D85" s="11"/>
      <c r="E85" s="11"/>
      <c r="F85" s="11"/>
      <c r="G85" s="11"/>
      <c r="H85" s="11"/>
      <c r="I85" s="4"/>
      <c r="J85" s="4"/>
    </row>
    <row r="86" spans="1:10" x14ac:dyDescent="0.2">
      <c r="A86" s="4"/>
      <c r="B86" s="4"/>
      <c r="C86" s="11"/>
      <c r="D86" s="11"/>
      <c r="E86" s="11"/>
      <c r="F86" s="11"/>
      <c r="G86" s="11"/>
      <c r="H86" s="11"/>
      <c r="I86" s="4"/>
      <c r="J86" s="4"/>
    </row>
    <row r="87" spans="1:10" x14ac:dyDescent="0.2">
      <c r="A87" s="4"/>
      <c r="B87" s="4"/>
      <c r="C87" s="11"/>
      <c r="D87" s="11"/>
      <c r="E87" s="11"/>
      <c r="F87" s="11"/>
      <c r="G87" s="11"/>
      <c r="H87" s="11"/>
      <c r="I87" s="4"/>
      <c r="J87" s="4"/>
    </row>
    <row r="88" spans="1:10" x14ac:dyDescent="0.2">
      <c r="A88" s="4"/>
      <c r="B88" s="4"/>
      <c r="C88" s="11"/>
      <c r="D88" s="11"/>
      <c r="E88" s="11"/>
      <c r="F88" s="11"/>
      <c r="G88" s="11"/>
      <c r="H88" s="11"/>
      <c r="I88" s="4"/>
      <c r="J88" s="4"/>
    </row>
    <row r="89" spans="1:10" x14ac:dyDescent="0.2">
      <c r="A89" s="4"/>
      <c r="B89" s="4"/>
      <c r="C89" s="11"/>
      <c r="D89" s="11"/>
      <c r="E89" s="11"/>
      <c r="F89" s="11"/>
      <c r="G89" s="11"/>
      <c r="H89" s="11"/>
      <c r="I89" s="4"/>
      <c r="J89" s="4"/>
    </row>
    <row r="90" spans="1:10" x14ac:dyDescent="0.2">
      <c r="A90" s="4"/>
      <c r="B90" s="4"/>
      <c r="C90" s="11"/>
      <c r="D90" s="11"/>
      <c r="E90" s="11"/>
      <c r="F90" s="11"/>
      <c r="G90" s="11"/>
      <c r="H90" s="11"/>
      <c r="I90" s="4"/>
      <c r="J90" s="4"/>
    </row>
    <row r="91" spans="1:10" x14ac:dyDescent="0.2">
      <c r="A91" s="4"/>
      <c r="B91" s="4"/>
      <c r="C91" s="11"/>
      <c r="D91" s="11"/>
      <c r="E91" s="11"/>
      <c r="F91" s="11"/>
      <c r="G91" s="11"/>
      <c r="H91" s="11"/>
      <c r="I91" s="4"/>
      <c r="J91" s="4"/>
    </row>
    <row r="92" spans="1:10" x14ac:dyDescent="0.2">
      <c r="A92" s="4"/>
      <c r="B92" s="4"/>
      <c r="C92" s="11"/>
      <c r="D92" s="11"/>
      <c r="E92" s="11"/>
      <c r="F92" s="11"/>
      <c r="G92" s="11"/>
      <c r="H92" s="11"/>
      <c r="I92" s="4"/>
      <c r="J92" s="4"/>
    </row>
    <row r="93" spans="1:10" x14ac:dyDescent="0.2">
      <c r="A93" s="4"/>
      <c r="B93" s="4"/>
      <c r="C93" s="11"/>
      <c r="D93" s="11"/>
      <c r="E93" s="11"/>
      <c r="F93" s="11"/>
      <c r="G93" s="11"/>
      <c r="H93" s="11"/>
      <c r="I93" s="4"/>
      <c r="J93" s="4"/>
    </row>
    <row r="94" spans="1:10" x14ac:dyDescent="0.2">
      <c r="A94" s="4"/>
      <c r="B94" s="4"/>
      <c r="C94" s="11"/>
      <c r="D94" s="11"/>
      <c r="E94" s="11"/>
      <c r="F94" s="11"/>
      <c r="G94" s="11"/>
      <c r="H94" s="11"/>
      <c r="I94" s="4"/>
      <c r="J94" s="4"/>
    </row>
    <row r="95" spans="1:10" x14ac:dyDescent="0.2">
      <c r="A95" s="4"/>
      <c r="B95" s="4"/>
      <c r="C95" s="11"/>
      <c r="D95" s="11"/>
      <c r="E95" s="11"/>
      <c r="F95" s="11"/>
      <c r="G95" s="11"/>
      <c r="H95" s="11"/>
      <c r="I95" s="4"/>
      <c r="J95" s="4"/>
    </row>
    <row r="96" spans="1:10" x14ac:dyDescent="0.2">
      <c r="A96" s="4"/>
      <c r="B96" s="4"/>
      <c r="C96" s="11"/>
      <c r="D96" s="11"/>
      <c r="E96" s="11"/>
      <c r="F96" s="11"/>
      <c r="G96" s="11"/>
      <c r="H96" s="11"/>
      <c r="I96" s="4"/>
      <c r="J96" s="4"/>
    </row>
    <row r="97" spans="1:10" x14ac:dyDescent="0.2">
      <c r="A97" s="4"/>
      <c r="B97" s="4"/>
      <c r="C97" s="11"/>
      <c r="D97" s="11"/>
      <c r="E97" s="11"/>
      <c r="F97" s="11"/>
      <c r="G97" s="11"/>
      <c r="H97" s="11"/>
      <c r="I97" s="4"/>
      <c r="J97" s="4"/>
    </row>
    <row r="98" spans="1:10" x14ac:dyDescent="0.2">
      <c r="A98" s="4"/>
      <c r="B98" s="4"/>
      <c r="C98" s="11"/>
      <c r="D98" s="11"/>
      <c r="E98" s="11"/>
      <c r="F98" s="11"/>
      <c r="G98" s="11"/>
      <c r="H98" s="11"/>
      <c r="I98" s="4"/>
      <c r="J98" s="4"/>
    </row>
    <row r="99" spans="1:10" x14ac:dyDescent="0.2">
      <c r="A99" s="4"/>
      <c r="B99" s="4"/>
      <c r="C99" s="11"/>
      <c r="D99" s="11"/>
      <c r="E99" s="11"/>
      <c r="F99" s="11"/>
      <c r="G99" s="11"/>
      <c r="H99" s="11"/>
      <c r="I99" s="4"/>
      <c r="J99" s="4"/>
    </row>
    <row r="100" spans="1:10" x14ac:dyDescent="0.2">
      <c r="A100" s="4"/>
      <c r="B100" s="4"/>
      <c r="C100" s="13"/>
      <c r="D100" s="13"/>
      <c r="E100" s="13"/>
      <c r="F100" s="13"/>
      <c r="G100" s="11"/>
      <c r="H100" s="11"/>
      <c r="I100" s="4"/>
      <c r="J100" s="4"/>
    </row>
    <row r="101" spans="1:10" x14ac:dyDescent="0.2">
      <c r="A101" s="4"/>
      <c r="B101" s="4"/>
      <c r="C101" s="13"/>
      <c r="D101" s="13"/>
      <c r="E101" s="13"/>
      <c r="F101" s="13"/>
      <c r="G101" s="11"/>
      <c r="H101" s="11"/>
      <c r="I101" s="4"/>
      <c r="J101" s="4"/>
    </row>
    <row r="102" spans="1:10" x14ac:dyDescent="0.2">
      <c r="A102" s="4"/>
      <c r="B102" s="4"/>
      <c r="C102" s="13"/>
      <c r="D102" s="13"/>
      <c r="E102" s="13"/>
      <c r="F102" s="13"/>
      <c r="G102" s="11"/>
      <c r="H102" s="11"/>
      <c r="I102" s="4"/>
      <c r="J102" s="4"/>
    </row>
    <row r="103" spans="1:10" x14ac:dyDescent="0.2">
      <c r="A103" s="4"/>
      <c r="B103" s="4"/>
      <c r="C103" s="13"/>
      <c r="D103" s="13"/>
      <c r="E103" s="13"/>
      <c r="F103" s="13"/>
      <c r="G103" s="11"/>
      <c r="H103" s="11"/>
      <c r="I103" s="4"/>
      <c r="J103" s="4"/>
    </row>
    <row r="104" spans="1:10" x14ac:dyDescent="0.2">
      <c r="A104" s="4"/>
      <c r="B104" s="4"/>
      <c r="C104" s="13"/>
      <c r="D104" s="13"/>
      <c r="E104" s="13"/>
      <c r="F104" s="13"/>
      <c r="G104" s="11"/>
      <c r="H104" s="11"/>
      <c r="I104" s="4"/>
      <c r="J104" s="4"/>
    </row>
  </sheetData>
  <sortState xmlns:xlrd2="http://schemas.microsoft.com/office/spreadsheetml/2017/richdata2" ref="A6:M11">
    <sortCondition descending="1" ref="J6:J11"/>
  </sortState>
  <pageMargins left="0.7" right="0.7" top="0.75" bottom="0.75" header="0.3" footer="0.3"/>
  <pageSetup paperSize="9" fitToHeight="0" orientation="landscape" r:id="rId1"/>
  <rowBreaks count="1" manualBreakCount="1">
    <brk id="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Klasse 1.20 mtr</vt:lpstr>
      <vt:lpstr>Klasse 1m30</vt:lpstr>
      <vt:lpstr>Klasse 1.40 mtr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Facturen</cp:lastModifiedBy>
  <cp:lastPrinted>2024-12-30T16:10:24Z</cp:lastPrinted>
  <dcterms:created xsi:type="dcterms:W3CDTF">2018-03-17T08:57:14Z</dcterms:created>
  <dcterms:modified xsi:type="dcterms:W3CDTF">2025-01-02T09:54:56Z</dcterms:modified>
</cp:coreProperties>
</file>